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755"/>
  </bookViews>
  <sheets>
    <sheet name="табл1" sheetId="7" r:id="rId1"/>
    <sheet name="табл2" sheetId="8" r:id="rId2"/>
    <sheet name="табл3" sheetId="11" r:id="rId3"/>
    <sheet name="табл4" sheetId="14" r:id="rId4"/>
    <sheet name="табл5" sheetId="4" r:id="rId5"/>
    <sheet name="табл6" sheetId="6" r:id="rId6"/>
    <sheet name="табл7" sheetId="2" r:id="rId7"/>
    <sheet name="табл8" sheetId="12" r:id="rId8"/>
    <sheet name="табл9" sheetId="17" r:id="rId9"/>
    <sheet name="табл10" sheetId="15" r:id="rId10"/>
    <sheet name="табл11" sheetId="16" r:id="rId11"/>
  </sheets>
  <definedNames>
    <definedName name="_GoBack" localSheetId="2">табл3!#REF!</definedName>
    <definedName name="_xlnm._FilterDatabase" localSheetId="1" hidden="1">табл2!$A$4:$J$138</definedName>
    <definedName name="_xlnm._FilterDatabase" localSheetId="6" hidden="1">табл7!$A$4:$J$114</definedName>
    <definedName name="_xlnm._FilterDatabase" localSheetId="7" hidden="1">табл8!$A$5:$F$35</definedName>
    <definedName name="_xlnm._FilterDatabase" localSheetId="8" hidden="1">табл9!$A$4:$K$52</definedName>
    <definedName name="OLE_LINK1" localSheetId="3">табл4!#REF!</definedName>
    <definedName name="OLE_LINK1" localSheetId="4">табл5!#REF!</definedName>
    <definedName name="OLE_LINK1" localSheetId="5">табл6!#REF!</definedName>
    <definedName name="OLE_LINK1" localSheetId="6">табл7!$A$5</definedName>
    <definedName name="_xlnm.Print_Titles" localSheetId="0">табл1!$4:$6</definedName>
    <definedName name="_xlnm.Print_Titles" localSheetId="1">табл2!$2:$6</definedName>
    <definedName name="_xlnm.Print_Titles" localSheetId="2">табл3!$2:$6</definedName>
    <definedName name="_xlnm.Print_Titles" localSheetId="3">табл4!$2:$6</definedName>
    <definedName name="_xlnm.Print_Titles" localSheetId="4">табл5!$2:$6</definedName>
    <definedName name="_xlnm.Print_Titles" localSheetId="5">табл6!$3:$5</definedName>
    <definedName name="_xlnm.Print_Titles" localSheetId="6">табл7!$3:$6</definedName>
    <definedName name="_xlnm.Print_Titles" localSheetId="7">табл8!$5:$6</definedName>
    <definedName name="_xlnm.Print_Titles" localSheetId="8">табл9!$2:$6</definedName>
    <definedName name="_xlnm.Print_Area" localSheetId="0">табл1!$A$1:$L$15</definedName>
    <definedName name="_xlnm.Print_Area" localSheetId="9">табл10!$A$1:$D$16</definedName>
    <definedName name="_xlnm.Print_Area" localSheetId="3">табл4!$A$1:$M$39</definedName>
    <definedName name="_xlnm.Print_Area" localSheetId="4">табл5!$A$1:$L$62</definedName>
    <definedName name="_xlnm.Print_Area" localSheetId="5">табл6!$A$1:$C$38</definedName>
    <definedName name="_xlnm.Print_Area" localSheetId="6">табл7!$A$1:$L$114</definedName>
  </definedNames>
  <calcPr calcId="152511" iterate="1" iterateCount="1"/>
</workbook>
</file>

<file path=xl/calcChain.xml><?xml version="1.0" encoding="utf-8"?>
<calcChain xmlns="http://schemas.openxmlformats.org/spreadsheetml/2006/main">
  <c r="C9" i="4" l="1"/>
  <c r="D9" i="4"/>
  <c r="E9" i="4"/>
  <c r="F9" i="4"/>
  <c r="G9" i="4"/>
  <c r="H9" i="4"/>
  <c r="I9" i="4"/>
  <c r="J9" i="4"/>
  <c r="C10" i="4"/>
  <c r="D10" i="4"/>
  <c r="E10" i="4"/>
  <c r="F10" i="4"/>
  <c r="G10" i="4"/>
  <c r="H10" i="4"/>
  <c r="I10" i="4"/>
  <c r="J10" i="4"/>
  <c r="C11" i="4"/>
  <c r="D11" i="4"/>
  <c r="E11" i="4"/>
  <c r="F11" i="4"/>
  <c r="G11" i="4"/>
  <c r="H11" i="4"/>
  <c r="I11" i="4"/>
  <c r="J11" i="4"/>
  <c r="C12" i="4"/>
  <c r="D12" i="4"/>
  <c r="E12" i="4"/>
  <c r="F12" i="4"/>
  <c r="G12" i="4"/>
  <c r="H12" i="4"/>
  <c r="I12" i="4"/>
  <c r="J12" i="4"/>
  <c r="C13" i="4"/>
  <c r="D13" i="4"/>
  <c r="E13" i="4"/>
  <c r="F13" i="4"/>
  <c r="G13" i="4"/>
  <c r="H13" i="4"/>
  <c r="I13" i="4"/>
  <c r="J13" i="4"/>
  <c r="B10" i="4"/>
  <c r="B11" i="4"/>
  <c r="B12" i="4"/>
  <c r="B13" i="4"/>
  <c r="B9" i="4"/>
</calcChain>
</file>

<file path=xl/comments1.xml><?xml version="1.0" encoding="utf-8"?>
<comments xmlns="http://schemas.openxmlformats.org/spreadsheetml/2006/main">
  <authors>
    <author>Автор</author>
  </authors>
  <commentList>
    <comment ref="A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что означают*?</t>
        </r>
      </text>
    </comment>
  </commentList>
</comments>
</file>

<file path=xl/sharedStrings.xml><?xml version="1.0" encoding="utf-8"?>
<sst xmlns="http://schemas.openxmlformats.org/spreadsheetml/2006/main" count="722" uniqueCount="484">
  <si>
    <t>Наличие отходов на начало года</t>
  </si>
  <si>
    <t>Удалено отходов</t>
  </si>
  <si>
    <t>Наличие отходов на конец года</t>
  </si>
  <si>
    <t>на объекты хранения</t>
  </si>
  <si>
    <t>Республика Беларусь</t>
  </si>
  <si>
    <t>(тысяч тонн)</t>
  </si>
  <si>
    <t>Всего</t>
  </si>
  <si>
    <t>Образо-валось отходов за год</t>
  </si>
  <si>
    <t>Исполь-зовано, передано отходов за год</t>
  </si>
  <si>
    <t xml:space="preserve"> </t>
  </si>
  <si>
    <t>на хранение на террито-рии предприя-тия</t>
  </si>
  <si>
    <t>на обезвре-живание</t>
  </si>
  <si>
    <t>всего</t>
  </si>
  <si>
    <t>неопасные</t>
  </si>
  <si>
    <t>1 класс</t>
  </si>
  <si>
    <t>2 класс</t>
  </si>
  <si>
    <t>3 класс</t>
  </si>
  <si>
    <t>4 класс</t>
  </si>
  <si>
    <t>Брестская область</t>
  </si>
  <si>
    <t>Витебская область</t>
  </si>
  <si>
    <t>Гомельская область</t>
  </si>
  <si>
    <t>Гродненская область</t>
  </si>
  <si>
    <t>г.Минск</t>
  </si>
  <si>
    <t>Минская область</t>
  </si>
  <si>
    <t>Могилевская область</t>
  </si>
  <si>
    <t>Виды экономической деятельности</t>
  </si>
  <si>
    <t>Код</t>
  </si>
  <si>
    <t xml:space="preserve">Сельское, лесное и рыбное хозяйство </t>
  </si>
  <si>
    <t>Горнодобывающая промышленность</t>
  </si>
  <si>
    <t xml:space="preserve">Обрабатывающая промышленность </t>
  </si>
  <si>
    <t>Производство продуктов питания, напитков и табачных изделий</t>
  </si>
  <si>
    <t>Производство текстильных изделий, одежды, изделий из кожи и меха</t>
  </si>
  <si>
    <t>Производство изделий из дерева и бумаги, полиграфическая деятельность и тиражирование записанных носителей информации</t>
  </si>
  <si>
    <t>Производство кокса и продуктов нефтепереработки</t>
  </si>
  <si>
    <t>Производство химических продуктов</t>
  </si>
  <si>
    <t>Производство основных фармацевтических продуктов и фармацевтических препаратов</t>
  </si>
  <si>
    <t>Производство резиновых и пластмассовых изделий, прочих неметаллических минеральных продуктов</t>
  </si>
  <si>
    <t>Металлургическое производство. Производство готовых металлических изделий, кроме машин и оборудования</t>
  </si>
  <si>
    <t>Производство вычислительной, электронной и оптической аппаратуры</t>
  </si>
  <si>
    <t>Производство электрооборудования</t>
  </si>
  <si>
    <t>Производство машин и оборудования, не включенных в другие группировки</t>
  </si>
  <si>
    <t>Производство транспортных средств и оборудования</t>
  </si>
  <si>
    <t>Производство прочих готовых изделий, ремонт, монтаж машин и оборудования</t>
  </si>
  <si>
    <t>Снабжение электроэнергией, газом, паром, горячей водой и кондиционированным воздухом</t>
  </si>
  <si>
    <t>Водоснабжение; сбор, обработка и удаление отходов, деятельность по ликвидации загрязнений</t>
  </si>
  <si>
    <t>Строительство</t>
  </si>
  <si>
    <t>Оптовая и розничная торговля; ремонт автомобилей и мотоциклов</t>
  </si>
  <si>
    <t>Транспортная деятельность, складирование, почтовая и курьерская деятельность</t>
  </si>
  <si>
    <t>Услуги по временному проживанию и питанию</t>
  </si>
  <si>
    <t>Информация и связь</t>
  </si>
  <si>
    <t>Финансовая и страховая деятельность</t>
  </si>
  <si>
    <t>Операции с недвижимым имуществом</t>
  </si>
  <si>
    <t>Профессиональная, научная и техническая деятельность</t>
  </si>
  <si>
    <t>Государственное управление</t>
  </si>
  <si>
    <t>Образование</t>
  </si>
  <si>
    <t>Здравоохранение и социальные услуги</t>
  </si>
  <si>
    <t>Творчество, спорт, развлечения и отдых</t>
  </si>
  <si>
    <t>Предоставление прочих видов услуг</t>
  </si>
  <si>
    <t>A</t>
  </si>
  <si>
    <t>B</t>
  </si>
  <si>
    <t>C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</si>
  <si>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</si>
  <si>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</si>
  <si>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</si>
  <si>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</si>
  <si>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</si>
  <si>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</si>
  <si>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</si>
  <si>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</si>
  <si>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</si>
  <si>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</si>
  <si>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</si>
  <si>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</si>
  <si>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</si>
  <si>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</si>
  <si>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</si>
  <si>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</si>
  <si>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</si>
  <si>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</si>
  <si>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</si>
  <si>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</si>
  <si>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</si>
  <si>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</si>
  <si>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</si>
  <si>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</si>
  <si>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</si>
  <si>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</si>
  <si>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</si>
  <si>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</si>
  <si>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</si>
  <si>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Брестская</t>
  </si>
  <si>
    <t>Витебская</t>
  </si>
  <si>
    <t>Гомельская</t>
  </si>
  <si>
    <t>Гродненская</t>
  </si>
  <si>
    <t>Минская</t>
  </si>
  <si>
    <t>Могилевская</t>
  </si>
  <si>
    <t>Области и г.Минск:</t>
  </si>
  <si>
    <t>на объекты захороне-ния</t>
  </si>
  <si>
    <t>Районы:</t>
  </si>
  <si>
    <t>г. Минск</t>
  </si>
  <si>
    <t>из них:</t>
  </si>
  <si>
    <t>г.Жабинка</t>
  </si>
  <si>
    <t>г.Витебск</t>
  </si>
  <si>
    <t>г.Полоцк,</t>
  </si>
  <si>
    <t>г.Новополоцк</t>
  </si>
  <si>
    <t>г.Орша</t>
  </si>
  <si>
    <t>г.Гомель</t>
  </si>
  <si>
    <t>г.Речица</t>
  </si>
  <si>
    <t>г. Мозырь</t>
  </si>
  <si>
    <t>Всего на конец года</t>
  </si>
  <si>
    <t>отходы растительного и животного происхождения</t>
  </si>
  <si>
    <t>отходы минерального происхождения</t>
  </si>
  <si>
    <t>отходы химических производств и производств, связанных с ними</t>
  </si>
  <si>
    <t>из них по блокам:</t>
  </si>
  <si>
    <t>образующихся в Республике Беларусь, в разрезе областей и отдельных городов</t>
  </si>
  <si>
    <t>Деятельность в сфере административных и вспомогательных услуг</t>
  </si>
  <si>
    <t>тыс. тонн</t>
  </si>
  <si>
    <t>в том числе на предприятиях в количестве</t>
  </si>
  <si>
    <t>менее 5 тыс. тонн</t>
  </si>
  <si>
    <t>50-100</t>
  </si>
  <si>
    <t>100-200</t>
  </si>
  <si>
    <t>200-300</t>
  </si>
  <si>
    <t>300-400</t>
  </si>
  <si>
    <t>400-500</t>
  </si>
  <si>
    <t>500 и более</t>
  </si>
  <si>
    <t>в процентах 
к общему объему</t>
  </si>
  <si>
    <t>5-10</t>
  </si>
  <si>
    <t>10-50</t>
  </si>
  <si>
    <t>число предприятий</t>
  </si>
  <si>
    <t>Наименование группы мероприятий</t>
  </si>
  <si>
    <t>Код группы мероприятий</t>
  </si>
  <si>
    <t xml:space="preserve">Количество мероприятий </t>
  </si>
  <si>
    <t>Совершенствование технологических процессов, приводящих к уменьшению объемов образования отходов</t>
  </si>
  <si>
    <t>Создание объекта хранения, мест временного хранения отходов</t>
  </si>
  <si>
    <t>Строительство, реконструкция, модернизация объекта по использованию отходов</t>
  </si>
  <si>
    <t>Строительство, реконструкция, модернизация объекта по обезвреживанию отходов</t>
  </si>
  <si>
    <t>Строительство, реконструкция, модернизация объекта захоронения отходов</t>
  </si>
  <si>
    <t>Приобретение, изготовление контейнеров для сбора отходов и вторичных материальных ресурсов</t>
  </si>
  <si>
    <t>Прочие мероприятия</t>
  </si>
  <si>
    <t>г.Жлобин</t>
  </si>
  <si>
    <t>г.Гродно</t>
  </si>
  <si>
    <t>г.Лида, г. Березовка</t>
  </si>
  <si>
    <t>г. Волковыск</t>
  </si>
  <si>
    <t>г. Скидель</t>
  </si>
  <si>
    <t>г. Слоним</t>
  </si>
  <si>
    <t>г.Солигорск</t>
  </si>
  <si>
    <t>г. Жодино</t>
  </si>
  <si>
    <t>г.Могилев</t>
  </si>
  <si>
    <t>г.Бобруйск</t>
  </si>
  <si>
    <t>отходы (осадки) водоподготовки котельно-теплового хозяйства и питьевой воды, очистки сточных, дождевых вод и использования воды на электростанциях</t>
  </si>
  <si>
    <t>г. Брест</t>
  </si>
  <si>
    <t>г. Барановичи</t>
  </si>
  <si>
    <t>г. Пинск</t>
  </si>
  <si>
    <t>г. Жабинка</t>
  </si>
  <si>
    <t>г. Новополоцк</t>
  </si>
  <si>
    <t>г. Витебск</t>
  </si>
  <si>
    <t>г. Орша</t>
  </si>
  <si>
    <t>г. Гомель</t>
  </si>
  <si>
    <t>г. Речица</t>
  </si>
  <si>
    <t>г. Жлобин</t>
  </si>
  <si>
    <t>г. Гродно</t>
  </si>
  <si>
    <t>г. Лида, г. Березовка</t>
  </si>
  <si>
    <t>г. Солигорск</t>
  </si>
  <si>
    <t>г. Могилев</t>
  </si>
  <si>
    <t>г. Бобруйск</t>
  </si>
  <si>
    <t>Отходы растительного и животного происхождения</t>
  </si>
  <si>
    <t>Отходы производства пищевых продуктов</t>
  </si>
  <si>
    <t>Отходы производства вкусовых продуктов (за исключением лигнина и шлама гидролизного)</t>
  </si>
  <si>
    <t>Лигнин гидролизный</t>
  </si>
  <si>
    <t>Отходы производства бумаги и картона</t>
  </si>
  <si>
    <t>Отходы обработки и переработки древесины</t>
  </si>
  <si>
    <t>Отходы переработки растительных волокон</t>
  </si>
  <si>
    <t>Отходы минерального происхождения</t>
  </si>
  <si>
    <t>Металлургические шлаки, съемы и пыль, печные обломки (бой)</t>
  </si>
  <si>
    <t>Земля (песок) формовочная горелая</t>
  </si>
  <si>
    <t>Отходы формовочных смесей</t>
  </si>
  <si>
    <t>Породы вскрышные  и вмещающие</t>
  </si>
  <si>
    <t>Отходы стержневых смесей</t>
  </si>
  <si>
    <t>Бетонные обломки, отходы бетона, железобетона</t>
  </si>
  <si>
    <t>Фосфогипс</t>
  </si>
  <si>
    <t>Известковые отходы</t>
  </si>
  <si>
    <t>Отходы гальки кремниевой</t>
  </si>
  <si>
    <t>Минеральные шламы</t>
  </si>
  <si>
    <t>Железосодержащая пыль</t>
  </si>
  <si>
    <t>Окалина</t>
  </si>
  <si>
    <t>Металлические шламы</t>
  </si>
  <si>
    <t>Отходы  химических производств и  производств, связанных с ними</t>
  </si>
  <si>
    <t>Шламы гальванические</t>
  </si>
  <si>
    <t>Оксид кремния с вред-ными примесями (кремнегель)</t>
  </si>
  <si>
    <t>Галитовые  отходы</t>
  </si>
  <si>
    <t>Шламы галитовые, глинисто-солевые</t>
  </si>
  <si>
    <t>Отходы неорганических кислот</t>
  </si>
  <si>
    <t>Отходы эмульсий  и смесей нефтепродуктов</t>
  </si>
  <si>
    <t>Отходы добычи нефти</t>
  </si>
  <si>
    <t>Шламы минеральных масел, остатки, содержащие нефтепродукты</t>
  </si>
  <si>
    <t>Отходы химических волокон и нитей, текстильные отходы и шламы</t>
  </si>
  <si>
    <t>Отходы лакокрасочных материалов (ЛКМ)</t>
  </si>
  <si>
    <t>Отходы пластмасс</t>
  </si>
  <si>
    <t>Отходы резиносодержащие (включая изношенные шины)</t>
  </si>
  <si>
    <t>Кубовые остатки</t>
  </si>
  <si>
    <t>Медицинские отходы</t>
  </si>
  <si>
    <t>Отходы (осадки) водоподго-товки котельно-теплового хозяйства и питьевой воды, очистки сточных, дождевых вод и использования воды на электростанциях</t>
  </si>
  <si>
    <t>Осадки водоподготовки котельно-теплового хозяйства и питьевой воды</t>
  </si>
  <si>
    <t>Отходы жизнедеятельности населения и подобные им отходы производства</t>
  </si>
  <si>
    <t>Отходы производства, подобные отходам жизнедеятельности населения</t>
  </si>
  <si>
    <t>Древесные отходы, полученные в процессе лесозаготовки</t>
  </si>
  <si>
    <t>Брестский</t>
  </si>
  <si>
    <t>Барановичский</t>
  </si>
  <si>
    <t>Пинский</t>
  </si>
  <si>
    <t>Березовский</t>
  </si>
  <si>
    <t>Ганцевичский</t>
  </si>
  <si>
    <t>Дрогичинский</t>
  </si>
  <si>
    <t>Жабинковский</t>
  </si>
  <si>
    <t>Ивановский</t>
  </si>
  <si>
    <t>Ивацевичский</t>
  </si>
  <si>
    <t>Каменецкий</t>
  </si>
  <si>
    <t>Кобринский</t>
  </si>
  <si>
    <t>Лунинецкий</t>
  </si>
  <si>
    <t>Ляховичский</t>
  </si>
  <si>
    <t>Малоритский</t>
  </si>
  <si>
    <t>Пружанский</t>
  </si>
  <si>
    <t>Столинский</t>
  </si>
  <si>
    <t>Витебский</t>
  </si>
  <si>
    <t>Полоцкий</t>
  </si>
  <si>
    <t>Оршанский</t>
  </si>
  <si>
    <t>Бешенковичский</t>
  </si>
  <si>
    <t>Браславский</t>
  </si>
  <si>
    <t>Верхнедвинский</t>
  </si>
  <si>
    <t>Глубокский</t>
  </si>
  <si>
    <t>Городокский</t>
  </si>
  <si>
    <t>Докшицкий</t>
  </si>
  <si>
    <t>Дубровенский</t>
  </si>
  <si>
    <t>Лепельский</t>
  </si>
  <si>
    <t>Лиозненский</t>
  </si>
  <si>
    <t>Миорский</t>
  </si>
  <si>
    <t>Поставский</t>
  </si>
  <si>
    <t>Россонский</t>
  </si>
  <si>
    <t>Сенненский</t>
  </si>
  <si>
    <t>Толочинский</t>
  </si>
  <si>
    <t>Ушачский</t>
  </si>
  <si>
    <t>Чашникский</t>
  </si>
  <si>
    <t>Шарковщинский</t>
  </si>
  <si>
    <t>Шумилинский</t>
  </si>
  <si>
    <t>Гомельский</t>
  </si>
  <si>
    <t>Речицкий</t>
  </si>
  <si>
    <t>Мозырский</t>
  </si>
  <si>
    <t>Светлогорский</t>
  </si>
  <si>
    <t>Жлобинский</t>
  </si>
  <si>
    <t>Ветковский</t>
  </si>
  <si>
    <t>Брагинский</t>
  </si>
  <si>
    <t>Буда-Кошелевский</t>
  </si>
  <si>
    <t>Добрушский</t>
  </si>
  <si>
    <t>Ельский</t>
  </si>
  <si>
    <t>Житковичский</t>
  </si>
  <si>
    <t>Калинковичский</t>
  </si>
  <si>
    <t>Лоевский</t>
  </si>
  <si>
    <t>Кормянский</t>
  </si>
  <si>
    <t>Лельчицкий</t>
  </si>
  <si>
    <t>Наровлянский</t>
  </si>
  <si>
    <t>Октябрьский</t>
  </si>
  <si>
    <t>Петриковский</t>
  </si>
  <si>
    <t>Рогачевский</t>
  </si>
  <si>
    <t>Хойникский</t>
  </si>
  <si>
    <t>Чечерский</t>
  </si>
  <si>
    <t>Гродненский</t>
  </si>
  <si>
    <t>Лидский</t>
  </si>
  <si>
    <t>Берестовицкий</t>
  </si>
  <si>
    <t>Волковысский</t>
  </si>
  <si>
    <t>Вороновский</t>
  </si>
  <si>
    <t>Дятловский</t>
  </si>
  <si>
    <t>Зельвенский</t>
  </si>
  <si>
    <t>Ивьевский</t>
  </si>
  <si>
    <t>Кореличский</t>
  </si>
  <si>
    <t>Мостовский</t>
  </si>
  <si>
    <t>Новогрудский</t>
  </si>
  <si>
    <t>Островецкий</t>
  </si>
  <si>
    <t>Ошмянский</t>
  </si>
  <si>
    <t>Свислочский</t>
  </si>
  <si>
    <t>Слонимский</t>
  </si>
  <si>
    <t>Сморгонский</t>
  </si>
  <si>
    <t>Щучинский</t>
  </si>
  <si>
    <t>Минский</t>
  </si>
  <si>
    <t>Солигорский</t>
  </si>
  <si>
    <t>Борисовский</t>
  </si>
  <si>
    <t>Березинский</t>
  </si>
  <si>
    <t>Вилейский</t>
  </si>
  <si>
    <t>Воложинский</t>
  </si>
  <si>
    <t>Дзержинский</t>
  </si>
  <si>
    <t>Клецкий</t>
  </si>
  <si>
    <t>Копыльский</t>
  </si>
  <si>
    <t>Крупский</t>
  </si>
  <si>
    <t>Логойский</t>
  </si>
  <si>
    <t>Любанский</t>
  </si>
  <si>
    <t>Молодечненский</t>
  </si>
  <si>
    <t>Мядельский</t>
  </si>
  <si>
    <t>Несвижский</t>
  </si>
  <si>
    <t>Пуховичский</t>
  </si>
  <si>
    <t>Слуцкий</t>
  </si>
  <si>
    <t>Смолевичский</t>
  </si>
  <si>
    <t>Стародорожский</t>
  </si>
  <si>
    <t>Столбцовский</t>
  </si>
  <si>
    <t>Узденский</t>
  </si>
  <si>
    <t>Червенский</t>
  </si>
  <si>
    <t>Бобруйский</t>
  </si>
  <si>
    <t>Белыничский</t>
  </si>
  <si>
    <t>Быховский</t>
  </si>
  <si>
    <t>Глусский</t>
  </si>
  <si>
    <t>Горецкий</t>
  </si>
  <si>
    <t>Дрибинский</t>
  </si>
  <si>
    <t>Кировский</t>
  </si>
  <si>
    <t>Климовичский</t>
  </si>
  <si>
    <t>Кличевский</t>
  </si>
  <si>
    <t>Костюковичский</t>
  </si>
  <si>
    <t>Краснопольский</t>
  </si>
  <si>
    <t>Кричевский</t>
  </si>
  <si>
    <t>Круглянский</t>
  </si>
  <si>
    <t>Мстиславский</t>
  </si>
  <si>
    <t>Осиповичский</t>
  </si>
  <si>
    <t>Славгородский</t>
  </si>
  <si>
    <t>Хотимский</t>
  </si>
  <si>
    <t>Чаусский</t>
  </si>
  <si>
    <t>Чериковский</t>
  </si>
  <si>
    <t>Шкловский</t>
  </si>
  <si>
    <t>Вид экономической деятельности</t>
  </si>
  <si>
    <t>из них опасные отходы</t>
  </si>
  <si>
    <t>Осадки очистки сточных вод на очистных сооружениях</t>
  </si>
  <si>
    <t>Код
классифи-катора</t>
  </si>
  <si>
    <t>Наименование отходов</t>
  </si>
  <si>
    <t xml:space="preserve">г.Минск </t>
  </si>
  <si>
    <t>35101*</t>
  </si>
  <si>
    <t>35102*</t>
  </si>
  <si>
    <t>31465*</t>
  </si>
  <si>
    <t>на хранение на территории предприятия</t>
  </si>
  <si>
    <t>Количество респондентов, представивших отчет по форме 1-отходы (Минприроды)</t>
  </si>
  <si>
    <t xml:space="preserve">г. Скидель </t>
  </si>
  <si>
    <t xml:space="preserve">Могилевский </t>
  </si>
  <si>
    <t>Наличие, образование и движение отходов производства по областям и г.Минску в 2019 году</t>
  </si>
  <si>
    <t>Выполнение мероприятий по сокращению объемов образования и (или) накопления отходов производства в 2019 году</t>
  </si>
  <si>
    <t>Наличие отходов производства на объектах хранения отходов 
в 2019 году (по состоянию на конец года)</t>
  </si>
  <si>
    <t xml:space="preserve">Распределение отходов по классам опасности по областям и г.Минску 2019 году </t>
  </si>
  <si>
    <t>Наличие, образование и движение отходов производства по областям и районам области в 2019 году</t>
  </si>
  <si>
    <t>2019 год</t>
  </si>
  <si>
    <t>образующихся в Республике Беларусь в 2019 году (тысяч тонн)</t>
  </si>
  <si>
    <t>31427*</t>
  </si>
  <si>
    <t>г. Полоцк</t>
  </si>
  <si>
    <t>Наличие отходов производства на предприятиях на конец 2019 года по отдельным блокам Классификатора отходов,</t>
  </si>
  <si>
    <t>Наличие, образование и движение многотоннажных и характерных видов отходов производства  в 2019 году</t>
  </si>
  <si>
    <t>Наличие, образование и движение отходов производства по областям и отдельным городам в 2019 году</t>
  </si>
  <si>
    <t xml:space="preserve">Образование опасных отходов (1-3 классов опасности)
по видам экономической деятельности в 2019 году </t>
  </si>
  <si>
    <t>Наличие, образование и движение отходов по видам экономической деятельности в 2019 году</t>
  </si>
  <si>
    <t>БЛОК 1. Отходы растительного и животного происхождения</t>
  </si>
  <si>
    <t>БЛОК 3. Отходы минерального происхождения</t>
  </si>
  <si>
    <t>БЛОК 5. Отходы химических производств и производств, связанных с ними</t>
  </si>
  <si>
    <t>БЛОК 7. Медицинские отходы</t>
  </si>
  <si>
    <t>БЛОК 8. Отходы (осадки) водоподготовки котельно-теплового хозяйства и питьевой воды, очистки сточных, дождевых вод и использования воды на электростанциях</t>
  </si>
  <si>
    <t>БЛОК 9. Отходы жизнедеятельности населения и подобные им отходы производства</t>
  </si>
  <si>
    <t>БЛОК 1</t>
  </si>
  <si>
    <t>БЛОК 3</t>
  </si>
  <si>
    <t>БЛОК 5</t>
  </si>
  <si>
    <t>БЛОК 7</t>
  </si>
  <si>
    <t>БЛОК 8</t>
  </si>
  <si>
    <t>БЛОК 9</t>
  </si>
  <si>
    <t>РАЗДЕЛ 1 ГРУППА1</t>
  </si>
  <si>
    <t>РАЗДЕЛ 1.
ГРУППА 1 и ГРУППА 2</t>
  </si>
  <si>
    <t>РАЗДЕЛ  1 ГРУППА 1</t>
  </si>
  <si>
    <t>РАЗДЕЛ  2 ГРУППА 1</t>
  </si>
  <si>
    <t>РАЗДЕЛ  4 ГРУППА 4</t>
  </si>
  <si>
    <t>РАЗДЕЛ  4 ГРУППА 5</t>
  </si>
  <si>
    <t>РАЗДЕЛ  7 ГРУППА 1</t>
  </si>
  <si>
    <t>ГРУППА 1. Отходы производства пищевых продуктов</t>
  </si>
  <si>
    <t>ГРУППА 1. Отходы производства растительных и животных масел</t>
  </si>
  <si>
    <t>ГРУППА 1. Отходы шкур и мехов</t>
  </si>
  <si>
    <t>ГРУППА 1. Отходы переработки растительных волокон</t>
  </si>
  <si>
    <t>ГРУППА 1. Отходы обработки и переработки древесины</t>
  </si>
  <si>
    <t>ГРУППА 3. Древесные отходы, полученные в процессе лесозаготовки</t>
  </si>
  <si>
    <t>ГРУППА 1. Отходы производства целлюлозы</t>
  </si>
  <si>
    <t>ГРУППА 1. Печные обломки (бой), металлургический и литейный щебень (брак)</t>
  </si>
  <si>
    <t>ГРУППА 2. Металлургические шлаки, съемы и пыль</t>
  </si>
  <si>
    <t>ГРУППА 3. Зола, шлаки и пыль от термической обработки отходов и от топочных установок</t>
  </si>
  <si>
    <t>ГРУППА 4. Прочие твердые минеральные отходы</t>
  </si>
  <si>
    <t>ГРУППА 1. Лом и отходы черных металлов</t>
  </si>
  <si>
    <t>ГРУППА 1. Шламы гальванические</t>
  </si>
  <si>
    <t>РАЗДЕЛ 1. Отходы оксидов, гидроксидов, солей</t>
  </si>
  <si>
    <t>РАЗДЕЛ 2. Отходы кислот, щелочей, отработанные растворы</t>
  </si>
  <si>
    <t>ГРУППА 1. Отходы неорганических кислот</t>
  </si>
  <si>
    <t>ГРУППА 2. Отходы органических кислот</t>
  </si>
  <si>
    <t>РАЗДЕЛ 3. Отходы химических средств защиты растений, фармацевтических и дезинфицирующих веществ, гигиенических средств, парфюмерно-косметической продукции</t>
  </si>
  <si>
    <t>ГРУППА 3. Отходы гигиенических средств</t>
  </si>
  <si>
    <t>РАЗДЕЛ 4. Отходы продуктов переработки нефти</t>
  </si>
  <si>
    <t>ГРУППА 1. Отходы синтетических и минеральных масел</t>
  </si>
  <si>
    <t>ГРУППА 2. Отходы жиров (смазок) и парафинов из минеральных масел</t>
  </si>
  <si>
    <t>РАЗДЕЛ 5. Отходы органических растворителей, красок, лаков, клеев, мастик и смол</t>
  </si>
  <si>
    <t xml:space="preserve"> ГРУППА 1. Затвердевшие отходы пластмасс</t>
  </si>
  <si>
    <t>ГРУППА  3. Шламы и эмульсии полимерных материалов</t>
  </si>
  <si>
    <r>
      <t xml:space="preserve">ГРУППА 2. </t>
    </r>
    <r>
      <rPr>
        <sz val="11"/>
        <color theme="1"/>
        <rFont val="Times New Roman"/>
        <family val="1"/>
        <charset val="204"/>
      </rPr>
      <t>Отходы незатвердевших пластмасс, формовочные массы и компоненты</t>
    </r>
  </si>
  <si>
    <t>ГРУППА 4. Отходы стекловолокнистых материалов и стеклопластиков</t>
  </si>
  <si>
    <t>ГРУППА 5. Отходы резиносодержащие (включая изношенные шины)</t>
  </si>
  <si>
    <t>ГРУППА 1. Отходы химических волокон и нитей, текстильные отходы и шламы</t>
  </si>
  <si>
    <t>ГРУППА 2. Текстиль загрязненный</t>
  </si>
  <si>
    <t>ГРУППА 3. Прочие текстильные отходы</t>
  </si>
  <si>
    <t>ГРУППА 1. Медицинские отходы охраны здоровья людей</t>
  </si>
  <si>
    <t>ГРУППА 2. Медицинские отходы от ветеринарных услуг</t>
  </si>
  <si>
    <t>ГРУППА 3. Отходы от аптекарских и фармацевтических услуг</t>
  </si>
  <si>
    <t>ГРУППА 4. Отходы от проведения научно-исследовательских работ в области охраны здоровья</t>
  </si>
  <si>
    <t>ГРУППА 1. Осадки водоподготовки котельно-теплового хозяйства</t>
  </si>
  <si>
    <t>ГРУППА 2. Осадки водоподготовки питьевой воды</t>
  </si>
  <si>
    <t>ГРУППА 3. Осадки очистки сточных вод на очистных сооружениях</t>
  </si>
  <si>
    <t>РАЗДЕЛ 1. Отходы жизнедеятельности населения и подобные им отходы производства</t>
  </si>
  <si>
    <t>РАЗДЕЛ 1. Отходы пищевых и вкусовых продуктов</t>
  </si>
  <si>
    <t>РАЗДЕЛ 2. Отходы производства и потребления растительных и животных жиров, масел, смазок</t>
  </si>
  <si>
    <t>РАЗДЕЛ 3. Отходы содержания и переработки животных, птицы, рыбы</t>
  </si>
  <si>
    <t>РАЗДЕЛ 4. Отходы шкур, мехов и кожи</t>
  </si>
  <si>
    <t>РАЗДЕЛ 1. Отходы минерального происхождения (исключая отходы металлов)</t>
  </si>
  <si>
    <t>Наличие, образование и движение отходов производства по блокам, разделам и группам Классификатора отходов,</t>
  </si>
  <si>
    <t>ГРУППА 4. Отходы производства вкусовых продуктов</t>
  </si>
  <si>
    <t>ГРУППА 7. Отходы продуктов питания</t>
  </si>
  <si>
    <t>ГРУППА 3. Отходы производства растительных и животных жиров и смазок</t>
  </si>
  <si>
    <t>ГРУППА 5. Отходы, содержащие растительные и животные жировые продукты</t>
  </si>
  <si>
    <t>ГРУППА 6. Отходы продуктов из растительных масел</t>
  </si>
  <si>
    <t>ГРУППА 7. Шламы (осадки), содержащие растительные и животные жировые продукты</t>
  </si>
  <si>
    <t>ГРУППА 9. Остатки рафинирования при переработке растительных и животных жиров</t>
  </si>
  <si>
    <t>ГРУППА 2. Отходы убоя животных и птицы</t>
  </si>
  <si>
    <t>ГРУППА 3. Отходы переработки птицы, рыбы и другие</t>
  </si>
  <si>
    <t>ГРУППА 4. Отходы дубильных цехов (кроме дубильных веществ)</t>
  </si>
  <si>
    <t>ГРУППА 7. Отходы кожи</t>
  </si>
  <si>
    <t>РАЗДЕЛ  6. Отходы растительных волокон</t>
  </si>
  <si>
    <t>РАЗДЕЛ 7. Древесные отходы</t>
  </si>
  <si>
    <t>ГРУППА 2. Древесные отходы прозводства и потребления</t>
  </si>
  <si>
    <t>РАЗДЕЛ  8. Отходы целлюлозы, бумаги, картона</t>
  </si>
  <si>
    <t>ГРУППА 4. Отходы производства бумаги и картона</t>
  </si>
  <si>
    <t>ГРУППА 7. Отходы бумаги и картона</t>
  </si>
  <si>
    <t>ГРУППА 6. Минеральные шламы</t>
  </si>
  <si>
    <t>РАЗДЕЛ 5. Отходы металлов и их сплавов</t>
  </si>
  <si>
    <t>ГРУППА 3. Лом и отходы цветных металлов</t>
  </si>
  <si>
    <t>ГРУППА 4. Отходы сложного комбинированного состава в виде изделий, оборудования и устройств</t>
  </si>
  <si>
    <t>ГРУППА 5. Металлические шламы</t>
  </si>
  <si>
    <t>РАЗДЕЛ  9. Прочие отходы минерального происхождения, включая отходы рафинирования продуктов</t>
  </si>
  <si>
    <t>ГРУППА 9. Прочие отходы минерального происхождения, включая отходы рафинирования продуктов</t>
  </si>
  <si>
    <t>ГРУППА 3. Отходы оксидов, гидроксидов</t>
  </si>
  <si>
    <t>ГРУППА 5. Отходы солей</t>
  </si>
  <si>
    <t>ГРУППА 4. Отходы щелочей</t>
  </si>
  <si>
    <t>ГРУППА 7. Отработанные растворы и промывочные воды</t>
  </si>
  <si>
    <t>ПОДГРУППА 01. Запрещенные для применения пестициды, относящиеся к стойким органическим загрязнителям</t>
  </si>
  <si>
    <t>ПОДГРУППА 02. Непригодные для применения пестициды (кроме относящихся к стойким органическим загрязнителям)</t>
  </si>
  <si>
    <t>ГРУППА 5. Отходы фармацевтической продукции и ее производства</t>
  </si>
  <si>
    <t>ГРУППА 7. Отходы производства парфюмерно-косметических средств</t>
  </si>
  <si>
    <t>ГРУППА 4. Отходы эмульсий и смесей нефтепродуктов</t>
  </si>
  <si>
    <t>ГРУППА 5. Отходы добычи нефти</t>
  </si>
  <si>
    <t>ГРУППА 7. Шламы минеральных масел, остатки, содержащие нефтепродукты</t>
  </si>
  <si>
    <t>ГРУППА 8. Остатки рафинирования нефтепродуктов</t>
  </si>
  <si>
    <t>ГРУППА 9. Прочие отходы нефтепродуктов, продуктов переработки нефти</t>
  </si>
  <si>
    <t>ГРУППА 2. Отходы галогеносодержащих растворителей и их смесей, других галогеносодержащих органических жидкостей</t>
  </si>
  <si>
    <t>ГРУППА 3. Органические растворители, их смеси и другие органические жидкости без галогенных органических соединений</t>
  </si>
  <si>
    <t>ГРУППА 4. Шламы, содержащие растворители</t>
  </si>
  <si>
    <t>ГРУППА 5. Отходы лакокрасочных материалов (ЛКМ)</t>
  </si>
  <si>
    <t>ГРУППА 9. Отходы клеев, клеящих веществ, мастик, смол</t>
  </si>
  <si>
    <t>РАЗДЕЛ 7. Отходы пластмасс, резиносодержащие отходы</t>
  </si>
  <si>
    <t>ГРУППА 7. Резиновые шламы и эмульсии</t>
  </si>
  <si>
    <t>РАЗДЕЛ 8. Отходы текстильные, отходы производства химических волокон и нитей</t>
  </si>
  <si>
    <t>РАЗДЕЛ 9. Прочие отходы химических производств и синтеза</t>
  </si>
  <si>
    <t>ГРУППА 3. Лабораторные отходы и остатки химических препаратов</t>
  </si>
  <si>
    <t>ГРУППА 4. Отходы моющих и чистящих средств</t>
  </si>
  <si>
    <t>ГРУППА 5. Катализаторы отработанные</t>
  </si>
  <si>
    <t>ГРУППА 6. Сорбенты</t>
  </si>
  <si>
    <t>ГРУППА 7. Кубовые остатки</t>
  </si>
  <si>
    <t>ГРУППА 8. Отходы полихлорированных бифенилов, дифенилов и терфенилов, полибромированных дифенилов, а также отходы веществ и изделий, их содержащих (исключая отходы синтетических и минеральных масел)</t>
  </si>
  <si>
    <t>РАЗДЕЛ 4. Отходы (осадки) водоподготовки котельно-теплового хозяйства и питьевой воды, очистки сточных, дождевых вод и использования воды на электростанциях</t>
  </si>
  <si>
    <t>ГРУППА 4. Осадки очистки дождевых вод, отходы (осадки) использования воды на электростанциях</t>
  </si>
  <si>
    <t>ГРУППА 2. Отходы жизнедеятельности населения и подобные им отходы производства</t>
  </si>
  <si>
    <t xml:space="preserve">РАЗДЕЛ  1 ГРУППА 4 (без 1141401 и 1141402) </t>
  </si>
  <si>
    <t>РАЗДЕЛ 8 ГРУППА 4</t>
  </si>
  <si>
    <t>РАЗДЕЛ  6 ГРУППА1</t>
  </si>
  <si>
    <t>РАЗДЕЛ 7 ГРУППА 3</t>
  </si>
  <si>
    <t>РАЗДЕЛ  1 ГРУППА 6</t>
  </si>
  <si>
    <t>РАЗДЕЛ  5 ГРУППА 5</t>
  </si>
  <si>
    <t>РАЗДЕЛ  4 ГРУППА 7</t>
  </si>
  <si>
    <t>РАЗДЕЛ  8 ГРУППА 1</t>
  </si>
  <si>
    <r>
      <t>РАЗДЕЛ  7</t>
    </r>
    <r>
      <rPr>
        <sz val="11"/>
        <rFont val="Times New Roman"/>
        <family val="1"/>
        <charset val="204"/>
      </rPr>
      <t>.
ГРУППА 1</t>
    </r>
    <r>
      <rPr>
        <sz val="11"/>
        <color theme="1"/>
        <rFont val="Times New Roman"/>
        <family val="1"/>
        <charset val="204"/>
      </rPr>
      <t xml:space="preserve"> и ГРУППА 2</t>
    </r>
  </si>
  <si>
    <t>РАЗДЕЛ  7 ГРУППА 5</t>
  </si>
  <si>
    <t>РАЗДЕЛ 9 ГРУППА 7</t>
  </si>
  <si>
    <t>РАЗДЕЛ  4.
ГРУППА 1 и ГРУППА 2</t>
  </si>
  <si>
    <t xml:space="preserve">РАЗДЕЛ  4 ГРУППА 3
</t>
  </si>
  <si>
    <t>РАЗДЕЛ 7. Медицинские отходы</t>
  </si>
  <si>
    <t>ГРУППА 1     Запрещенные для применения пестициды, относящиеся к стойким органическим загрязнителям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</si>
</sst>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 ;\-#,##0.00\ "/>
  </numFmts>
  <fonts count="2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i/>
      <u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266">
    <xf numFmtId="0" fontId="0" fillId="0" borderId="0" xfId="0"/>
    <xf numFmtId="0" fontId="0" fillId="0" borderId="0" xfId="0" applyAlignment="1">
      <alignment horizontal="centerContinuous"/>
    </xf>
    <xf numFmtId="0" fontId="6" fillId="0" borderId="4" xfId="0" applyFont="1" applyBorder="1" applyAlignment="1">
      <alignment horizontal="center" vertical="top" wrapText="1"/>
    </xf>
    <xf numFmtId="0" fontId="1" fillId="0" borderId="0" xfId="0" applyFont="1" applyAlignment="1"/>
    <xf numFmtId="0" fontId="2" fillId="0" borderId="0" xfId="0" applyFont="1" applyBorder="1" applyAlignment="1"/>
    <xf numFmtId="0" fontId="2" fillId="0" borderId="0" xfId="0" applyFont="1"/>
    <xf numFmtId="0" fontId="4" fillId="0" borderId="4" xfId="0" applyFont="1" applyBorder="1"/>
    <xf numFmtId="0" fontId="1" fillId="0" borderId="4" xfId="0" applyFont="1" applyBorder="1" applyAlignment="1">
      <alignment vertical="top" wrapText="1"/>
    </xf>
    <xf numFmtId="165" fontId="2" fillId="0" borderId="4" xfId="1" applyNumberFormat="1" applyFont="1" applyBorder="1"/>
    <xf numFmtId="4" fontId="2" fillId="0" borderId="4" xfId="0" applyNumberFormat="1" applyFont="1" applyBorder="1"/>
    <xf numFmtId="0" fontId="4" fillId="0" borderId="4" xfId="0" applyFont="1" applyBorder="1" applyAlignment="1">
      <alignment horizontal="left" vertical="top" indent="1"/>
    </xf>
    <xf numFmtId="0" fontId="2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 indent="1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/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4" fontId="0" fillId="0" borderId="0" xfId="0" applyNumberFormat="1"/>
    <xf numFmtId="0" fontId="0" fillId="2" borderId="0" xfId="0" applyFill="1"/>
    <xf numFmtId="0" fontId="1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left" indent="1"/>
    </xf>
    <xf numFmtId="0" fontId="2" fillId="2" borderId="4" xfId="0" applyFont="1" applyFill="1" applyBorder="1" applyAlignment="1">
      <alignment horizontal="left" indent="4"/>
    </xf>
    <xf numFmtId="0" fontId="2" fillId="2" borderId="4" xfId="0" applyFont="1" applyFill="1" applyBorder="1" applyAlignment="1">
      <alignment horizontal="right" indent="1"/>
    </xf>
    <xf numFmtId="2" fontId="2" fillId="2" borderId="4" xfId="0" applyNumberFormat="1" applyFont="1" applyFill="1" applyBorder="1" applyAlignment="1">
      <alignment horizontal="right" indent="1"/>
    </xf>
    <xf numFmtId="0" fontId="3" fillId="2" borderId="4" xfId="0" applyFont="1" applyFill="1" applyBorder="1" applyAlignment="1">
      <alignment horizontal="left" wrapText="1" indent="2"/>
    </xf>
    <xf numFmtId="0" fontId="12" fillId="2" borderId="4" xfId="0" applyFont="1" applyFill="1" applyBorder="1"/>
    <xf numFmtId="0" fontId="1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indent="3"/>
    </xf>
    <xf numFmtId="0" fontId="6" fillId="2" borderId="4" xfId="0" applyFont="1" applyFill="1" applyBorder="1"/>
    <xf numFmtId="0" fontId="6" fillId="2" borderId="4" xfId="0" applyFont="1" applyFill="1" applyBorder="1" applyAlignment="1">
      <alignment horizontal="left" indent="1"/>
    </xf>
    <xf numFmtId="0" fontId="4" fillId="2" borderId="4" xfId="0" applyFont="1" applyFill="1" applyBorder="1" applyAlignment="1">
      <alignment horizontal="left" indent="3"/>
    </xf>
    <xf numFmtId="0" fontId="6" fillId="2" borderId="5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left" vertical="top" wrapText="1" indent="3"/>
    </xf>
    <xf numFmtId="0" fontId="16" fillId="2" borderId="0" xfId="0" applyFont="1" applyFill="1"/>
    <xf numFmtId="4" fontId="0" fillId="2" borderId="0" xfId="0" applyNumberFormat="1" applyFill="1"/>
    <xf numFmtId="0" fontId="0" fillId="2" borderId="0" xfId="0" applyFill="1" applyBorder="1"/>
    <xf numFmtId="4" fontId="4" fillId="2" borderId="0" xfId="0" applyNumberFormat="1" applyFont="1" applyFill="1" applyBorder="1" applyAlignment="1"/>
    <xf numFmtId="0" fontId="2" fillId="2" borderId="0" xfId="0" applyFont="1" applyFill="1"/>
    <xf numFmtId="0" fontId="17" fillId="2" borderId="5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left" vertical="top" wrapText="1" indent="3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/>
    <xf numFmtId="0" fontId="5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center" wrapText="1"/>
    </xf>
    <xf numFmtId="0" fontId="19" fillId="0" borderId="0" xfId="0" applyFont="1" applyFill="1"/>
    <xf numFmtId="0" fontId="13" fillId="0" borderId="4" xfId="0" applyFont="1" applyFill="1" applyBorder="1"/>
    <xf numFmtId="0" fontId="12" fillId="0" borderId="4" xfId="0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3" fillId="0" borderId="4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right" indent="1"/>
    </xf>
    <xf numFmtId="0" fontId="12" fillId="0" borderId="4" xfId="0" applyFont="1" applyFill="1" applyBorder="1"/>
    <xf numFmtId="0" fontId="12" fillId="0" borderId="4" xfId="0" applyFont="1" applyFill="1" applyBorder="1" applyAlignment="1">
      <alignment vertical="center"/>
    </xf>
    <xf numFmtId="2" fontId="2" fillId="0" borderId="4" xfId="0" applyNumberFormat="1" applyFont="1" applyFill="1" applyBorder="1" applyAlignment="1">
      <alignment horizontal="right" indent="1"/>
    </xf>
    <xf numFmtId="0" fontId="2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4" xfId="0" applyFont="1" applyBorder="1" applyAlignment="1">
      <alignment horizont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6" fontId="25" fillId="0" borderId="0" xfId="0" applyNumberFormat="1" applyFont="1" applyAlignment="1">
      <alignment vertical="center"/>
    </xf>
    <xf numFmtId="17" fontId="25" fillId="0" borderId="0" xfId="0" applyNumberFormat="1" applyFont="1" applyAlignment="1">
      <alignment vertical="center"/>
    </xf>
    <xf numFmtId="2" fontId="25" fillId="0" borderId="0" xfId="0" applyNumberFormat="1" applyFont="1" applyAlignment="1">
      <alignment vertical="center"/>
    </xf>
    <xf numFmtId="2" fontId="0" fillId="0" borderId="0" xfId="0" applyNumberFormat="1"/>
    <xf numFmtId="0" fontId="2" fillId="0" borderId="4" xfId="0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1" xfId="0" applyFont="1" applyFill="1" applyBorder="1"/>
    <xf numFmtId="4" fontId="0" fillId="0" borderId="0" xfId="0" applyNumberFormat="1" applyFill="1"/>
    <xf numFmtId="0" fontId="4" fillId="0" borderId="4" xfId="0" applyFont="1" applyFill="1" applyBorder="1" applyAlignment="1">
      <alignment horizontal="left" indent="2"/>
    </xf>
    <xf numFmtId="0" fontId="2" fillId="0" borderId="4" xfId="0" applyFont="1" applyFill="1" applyBorder="1" applyAlignment="1">
      <alignment horizontal="left" wrapText="1" indent="1"/>
    </xf>
    <xf numFmtId="0" fontId="23" fillId="0" borderId="4" xfId="0" applyFont="1" applyFill="1" applyBorder="1"/>
    <xf numFmtId="2" fontId="24" fillId="0" borderId="0" xfId="0" applyNumberFormat="1" applyFont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11" fillId="0" borderId="17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vertical="center" wrapText="1" indent="3"/>
    </xf>
    <xf numFmtId="0" fontId="12" fillId="0" borderId="17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4" fontId="11" fillId="0" borderId="17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 indent="1"/>
    </xf>
    <xf numFmtId="0" fontId="1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/>
    <xf numFmtId="0" fontId="6" fillId="0" borderId="5" xfId="0" applyFont="1" applyFill="1" applyBorder="1"/>
    <xf numFmtId="0" fontId="6" fillId="0" borderId="5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 wrapText="1" indent="2"/>
    </xf>
    <xf numFmtId="0" fontId="4" fillId="0" borderId="10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 wrapText="1" indent="1"/>
    </xf>
    <xf numFmtId="0" fontId="8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 indent="1"/>
    </xf>
    <xf numFmtId="0" fontId="8" fillId="0" borderId="4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 wrapText="1" indent="1"/>
    </xf>
    <xf numFmtId="0" fontId="6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 indent="1"/>
    </xf>
    <xf numFmtId="0" fontId="6" fillId="0" borderId="4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 wrapText="1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/>
    <xf numFmtId="0" fontId="20" fillId="0" borderId="4" xfId="0" applyFont="1" applyFill="1" applyBorder="1" applyAlignment="1">
      <alignment horizontal="justify" wrapText="1"/>
    </xf>
    <xf numFmtId="0" fontId="20" fillId="0" borderId="4" xfId="0" applyFont="1" applyFill="1" applyBorder="1" applyAlignment="1">
      <alignment horizontal="left" wrapText="1" indent="1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/>
    <xf numFmtId="0" fontId="17" fillId="0" borderId="4" xfId="0" applyFont="1" applyFill="1" applyBorder="1" applyAlignment="1">
      <alignment horizontal="left" wrapText="1" indent="3"/>
    </xf>
    <xf numFmtId="2" fontId="13" fillId="0" borderId="4" xfId="0" applyNumberFormat="1" applyFont="1" applyFill="1" applyBorder="1"/>
    <xf numFmtId="2" fontId="12" fillId="2" borderId="4" xfId="0" applyNumberFormat="1" applyFont="1" applyFill="1" applyBorder="1" applyAlignment="1">
      <alignment vertical="center"/>
    </xf>
    <xf numFmtId="0" fontId="26" fillId="2" borderId="4" xfId="0" applyFont="1" applyFill="1" applyBorder="1"/>
    <xf numFmtId="0" fontId="27" fillId="2" borderId="4" xfId="0" applyFont="1" applyFill="1" applyBorder="1"/>
    <xf numFmtId="165" fontId="2" fillId="0" borderId="0" xfId="0" applyNumberFormat="1" applyFont="1"/>
    <xf numFmtId="165" fontId="0" fillId="0" borderId="0" xfId="0" applyNumberFormat="1"/>
    <xf numFmtId="0" fontId="4" fillId="0" borderId="4" xfId="0" applyFont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7" fillId="0" borderId="15" xfId="0" applyFont="1" applyBorder="1" applyAlignment="1">
      <alignment horizontal="left" vertical="center" wrapText="1" indent="1"/>
    </xf>
    <xf numFmtId="0" fontId="1" fillId="2" borderId="15" xfId="0" applyFont="1" applyFill="1" applyBorder="1" applyAlignment="1">
      <alignment horizontal="justify" vertical="center" wrapText="1"/>
    </xf>
    <xf numFmtId="0" fontId="11" fillId="2" borderId="17" xfId="0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right" vertical="center"/>
    </xf>
    <xf numFmtId="0" fontId="13" fillId="0" borderId="4" xfId="0" applyFont="1" applyFill="1" applyBorder="1" applyAlignment="1">
      <alignment horizontal="right" vertical="center"/>
    </xf>
    <xf numFmtId="0" fontId="13" fillId="0" borderId="4" xfId="0" applyFont="1" applyFill="1" applyBorder="1" applyAlignment="1">
      <alignment horizontal="right" vertical="center"/>
    </xf>
    <xf numFmtId="0" fontId="13" fillId="0" borderId="4" xfId="0" applyFont="1" applyFill="1" applyBorder="1" applyAlignment="1">
      <alignment horizontal="right" vertical="center"/>
    </xf>
    <xf numFmtId="0" fontId="13" fillId="0" borderId="4" xfId="0" applyFont="1" applyFill="1" applyBorder="1" applyAlignment="1">
      <alignment horizontal="right" vertical="center"/>
    </xf>
    <xf numFmtId="0" fontId="13" fillId="0" borderId="4" xfId="0" applyFont="1" applyFill="1" applyBorder="1" applyAlignment="1">
      <alignment horizontal="right" vertical="center"/>
    </xf>
    <xf numFmtId="0" fontId="13" fillId="0" borderId="4" xfId="0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right" vertical="center"/>
    </xf>
    <xf numFmtId="0" fontId="17" fillId="0" borderId="4" xfId="0" applyFont="1" applyFill="1" applyBorder="1" applyAlignment="1">
      <alignment horizontal="left" vertical="top" wrapText="1" indent="3"/>
    </xf>
    <xf numFmtId="0" fontId="0" fillId="0" borderId="0" xfId="0" applyFill="1"/>
    <xf numFmtId="0" fontId="13" fillId="0" borderId="4" xfId="0" applyFont="1" applyFill="1" applyBorder="1"/>
    <xf numFmtId="0" fontId="12" fillId="0" borderId="4" xfId="0" applyFont="1" applyFill="1" applyBorder="1" applyAlignment="1">
      <alignment horizontal="right" vertical="center"/>
    </xf>
    <xf numFmtId="0" fontId="13" fillId="0" borderId="4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vertical="center"/>
    </xf>
    <xf numFmtId="0" fontId="12" fillId="0" borderId="4" xfId="0" applyFont="1" applyFill="1" applyBorder="1"/>
    <xf numFmtId="0" fontId="1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top" wrapText="1"/>
    </xf>
    <xf numFmtId="0" fontId="11" fillId="0" borderId="17" xfId="0" applyFont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top" wrapText="1" indent="1"/>
    </xf>
    <xf numFmtId="0" fontId="4" fillId="0" borderId="6" xfId="0" applyFont="1" applyFill="1" applyBorder="1" applyAlignment="1">
      <alignment horizontal="left" vertical="top" wrapText="1" indent="1"/>
    </xf>
    <xf numFmtId="0" fontId="4" fillId="0" borderId="4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/>
    <xf numFmtId="2" fontId="13" fillId="0" borderId="4" xfId="0" applyNumberFormat="1" applyFont="1" applyFill="1" applyBorder="1"/>
    <xf numFmtId="0" fontId="4" fillId="0" borderId="4" xfId="0" applyFont="1" applyFill="1" applyBorder="1" applyAlignment="1">
      <alignment horizontal="left" vertical="top" wrapText="1" indent="3"/>
    </xf>
    <xf numFmtId="0" fontId="27" fillId="0" borderId="4" xfId="0" applyFont="1" applyFill="1" applyBorder="1"/>
    <xf numFmtId="0" fontId="2" fillId="0" borderId="0" xfId="0" applyFont="1" applyFill="1" applyBorder="1" applyAlignment="1">
      <alignment horizontal="center"/>
    </xf>
    <xf numFmtId="2" fontId="12" fillId="0" borderId="4" xfId="0" applyNumberFormat="1" applyFont="1" applyFill="1" applyBorder="1" applyAlignment="1">
      <alignment vertical="center"/>
    </xf>
    <xf numFmtId="0" fontId="13" fillId="0" borderId="1" xfId="0" applyFont="1" applyFill="1" applyBorder="1"/>
    <xf numFmtId="2" fontId="12" fillId="2" borderId="1" xfId="0" applyNumberFormat="1" applyFont="1" applyFill="1" applyBorder="1" applyAlignment="1">
      <alignment vertical="center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1" fillId="0" borderId="12" xfId="0" applyFont="1" applyBorder="1" applyAlignment="1">
      <alignment wrapText="1"/>
    </xf>
    <xf numFmtId="0" fontId="0" fillId="0" borderId="12" xfId="0" applyBorder="1"/>
    <xf numFmtId="2" fontId="13" fillId="0" borderId="1" xfId="0" applyNumberFormat="1" applyFont="1" applyFill="1" applyBorder="1"/>
    <xf numFmtId="0" fontId="6" fillId="0" borderId="0" xfId="0" applyFont="1" applyBorder="1" applyAlignment="1">
      <alignment vertical="top" wrapText="1"/>
    </xf>
    <xf numFmtId="2" fontId="0" fillId="0" borderId="0" xfId="0" applyNumberFormat="1" applyBorder="1"/>
    <xf numFmtId="0" fontId="6" fillId="0" borderId="12" xfId="0" applyFont="1" applyBorder="1" applyAlignment="1">
      <alignment vertical="top" wrapText="1"/>
    </xf>
    <xf numFmtId="0" fontId="1" fillId="0" borderId="15" xfId="0" applyFont="1" applyFill="1" applyBorder="1" applyAlignment="1">
      <alignment horizontal="justify" vertical="center" wrapText="1"/>
    </xf>
    <xf numFmtId="0" fontId="11" fillId="0" borderId="17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2" fillId="0" borderId="17" xfId="0" applyFont="1" applyFill="1" applyBorder="1" applyAlignment="1">
      <alignment horizontal="right" vertical="center"/>
    </xf>
    <xf numFmtId="4" fontId="11" fillId="0" borderId="17" xfId="0" applyNumberFormat="1" applyFont="1" applyFill="1" applyBorder="1" applyAlignment="1">
      <alignment horizontal="right" vertical="center"/>
    </xf>
    <xf numFmtId="0" fontId="1" fillId="0" borderId="0" xfId="0" applyFont="1" applyFill="1" applyAlignment="1"/>
    <xf numFmtId="0" fontId="6" fillId="0" borderId="10" xfId="0" applyFont="1" applyFill="1" applyBorder="1" applyAlignment="1">
      <alignment horizontal="left" vertical="top"/>
    </xf>
    <xf numFmtId="0" fontId="0" fillId="0" borderId="4" xfId="0" applyFill="1" applyBorder="1"/>
    <xf numFmtId="0" fontId="4" fillId="0" borderId="4" xfId="0" applyFont="1" applyFill="1" applyBorder="1" applyAlignment="1">
      <alignment horizontal="left" vertical="top" wrapText="1" indent="2"/>
    </xf>
    <xf numFmtId="0" fontId="4" fillId="0" borderId="4" xfId="0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9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horizontal="center" vertical="top" wrapText="1"/>
    </xf>
    <xf numFmtId="0" fontId="17" fillId="0" borderId="6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workbookViewId="0">
      <selection activeCell="G21" sqref="G21"/>
    </sheetView>
  </sheetViews>
  <sheetFormatPr defaultRowHeight="15" x14ac:dyDescent="0.25"/>
  <cols>
    <col min="1" max="1" width="21.85546875" customWidth="1"/>
    <col min="2" max="2" width="13.28515625" customWidth="1"/>
    <col min="3" max="3" width="13.85546875" customWidth="1"/>
    <col min="4" max="5" width="13.5703125" customWidth="1"/>
    <col min="6" max="6" width="11.140625" customWidth="1"/>
    <col min="7" max="7" width="12" customWidth="1"/>
    <col min="8" max="8" width="13.42578125" customWidth="1"/>
    <col min="9" max="9" width="14" customWidth="1"/>
    <col min="10" max="11" width="11.140625" customWidth="1"/>
    <col min="12" max="12" width="12.7109375" customWidth="1"/>
    <col min="13" max="13" width="14" customWidth="1"/>
    <col min="14" max="14" width="13.5703125" customWidth="1"/>
  </cols>
  <sheetData>
    <row r="1" spans="1:13" ht="15.75" x14ac:dyDescent="0.25">
      <c r="A1" s="207" t="s">
        <v>336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3" ht="15.75" x14ac:dyDescent="0.25">
      <c r="A2" s="208" t="s">
        <v>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3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3" ht="15.75" customHeight="1" x14ac:dyDescent="0.25">
      <c r="A4" s="209" t="s">
        <v>9</v>
      </c>
      <c r="B4" s="210" t="s">
        <v>0</v>
      </c>
      <c r="C4" s="210" t="s">
        <v>7</v>
      </c>
      <c r="D4" s="210" t="s">
        <v>8</v>
      </c>
      <c r="E4" s="210" t="s">
        <v>1</v>
      </c>
      <c r="F4" s="210"/>
      <c r="G4" s="210"/>
      <c r="H4" s="210"/>
      <c r="I4" s="210"/>
      <c r="J4" s="211" t="s">
        <v>2</v>
      </c>
    </row>
    <row r="5" spans="1:13" ht="21" customHeight="1" x14ac:dyDescent="0.25">
      <c r="A5" s="209"/>
      <c r="B5" s="210"/>
      <c r="C5" s="210"/>
      <c r="D5" s="210"/>
      <c r="E5" s="214" t="s">
        <v>12</v>
      </c>
      <c r="F5" s="210" t="s">
        <v>100</v>
      </c>
      <c r="G5" s="210"/>
      <c r="H5" s="210"/>
      <c r="I5" s="210"/>
      <c r="J5" s="212"/>
    </row>
    <row r="6" spans="1:13" ht="80.25" customHeight="1" x14ac:dyDescent="0.25">
      <c r="A6" s="209"/>
      <c r="B6" s="211"/>
      <c r="C6" s="211"/>
      <c r="D6" s="211"/>
      <c r="E6" s="215"/>
      <c r="F6" s="29" t="s">
        <v>3</v>
      </c>
      <c r="G6" s="29" t="s">
        <v>97</v>
      </c>
      <c r="H6" s="29" t="s">
        <v>10</v>
      </c>
      <c r="I6" s="29" t="s">
        <v>11</v>
      </c>
      <c r="J6" s="213"/>
    </row>
    <row r="7" spans="1:13" s="57" customFormat="1" ht="19.5" customHeight="1" x14ac:dyDescent="0.25">
      <c r="A7" s="93" t="s">
        <v>4</v>
      </c>
      <c r="B7" s="66">
        <v>1228319.0900000001</v>
      </c>
      <c r="C7" s="66">
        <v>62258.239999999998</v>
      </c>
      <c r="D7" s="66">
        <v>18929.14</v>
      </c>
      <c r="E7" s="66">
        <v>43913.25</v>
      </c>
      <c r="F7" s="66">
        <v>42022.49</v>
      </c>
      <c r="G7" s="66">
        <v>966.43</v>
      </c>
      <c r="H7" s="66">
        <v>633.59</v>
      </c>
      <c r="I7" s="66">
        <v>290.75</v>
      </c>
      <c r="J7" s="66">
        <v>1270391</v>
      </c>
      <c r="K7" s="91"/>
      <c r="L7" s="94"/>
    </row>
    <row r="8" spans="1:13" s="57" customFormat="1" ht="18.75" customHeight="1" x14ac:dyDescent="0.25">
      <c r="A8" s="95" t="s">
        <v>96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4"/>
    </row>
    <row r="9" spans="1:13" s="57" customFormat="1" ht="18.75" customHeight="1" x14ac:dyDescent="0.25">
      <c r="A9" s="96" t="s">
        <v>90</v>
      </c>
      <c r="B9" s="97">
        <v>640.97</v>
      </c>
      <c r="C9" s="97">
        <v>2021.21</v>
      </c>
      <c r="D9" s="97">
        <v>1865.67</v>
      </c>
      <c r="E9" s="97">
        <v>179.52</v>
      </c>
      <c r="F9" s="97">
        <v>6.45</v>
      </c>
      <c r="G9" s="97">
        <v>88.78</v>
      </c>
      <c r="H9" s="97">
        <v>82.04</v>
      </c>
      <c r="I9" s="97">
        <v>2.25</v>
      </c>
      <c r="J9" s="97">
        <v>705.49</v>
      </c>
      <c r="K9" s="92"/>
      <c r="L9" s="94"/>
    </row>
    <row r="10" spans="1:13" s="57" customFormat="1" ht="18.75" customHeight="1" x14ac:dyDescent="0.25">
      <c r="A10" s="96" t="s">
        <v>91</v>
      </c>
      <c r="B10" s="97">
        <v>798.86</v>
      </c>
      <c r="C10" s="97">
        <v>973.17</v>
      </c>
      <c r="D10" s="97">
        <v>829.73</v>
      </c>
      <c r="E10" s="97">
        <v>161.94999999999999</v>
      </c>
      <c r="F10" s="97">
        <v>18.36</v>
      </c>
      <c r="G10" s="97">
        <v>118.57</v>
      </c>
      <c r="H10" s="97">
        <v>24.22</v>
      </c>
      <c r="I10" s="97">
        <v>0.81</v>
      </c>
      <c r="J10" s="97">
        <v>822.92</v>
      </c>
      <c r="K10" s="92"/>
      <c r="L10" s="94"/>
    </row>
    <row r="11" spans="1:13" s="57" customFormat="1" ht="18.75" customHeight="1" x14ac:dyDescent="0.25">
      <c r="A11" s="96" t="s">
        <v>92</v>
      </c>
      <c r="B11" s="97">
        <v>51537.26</v>
      </c>
      <c r="C11" s="97">
        <v>4548.2700000000004</v>
      </c>
      <c r="D11" s="97">
        <v>2277.9899999999998</v>
      </c>
      <c r="E11" s="97">
        <v>2409.4899999999998</v>
      </c>
      <c r="F11" s="97">
        <v>2151.61</v>
      </c>
      <c r="G11" s="97">
        <v>159.88999999999999</v>
      </c>
      <c r="H11" s="97">
        <v>95.67</v>
      </c>
      <c r="I11" s="97">
        <v>2.3199999999999998</v>
      </c>
      <c r="J11" s="97">
        <v>53645.33</v>
      </c>
      <c r="K11" s="92"/>
      <c r="L11" s="94"/>
    </row>
    <row r="12" spans="1:13" s="57" customFormat="1" ht="18.75" customHeight="1" x14ac:dyDescent="0.25">
      <c r="A12" s="96" t="s">
        <v>93</v>
      </c>
      <c r="B12" s="97">
        <v>4109.83</v>
      </c>
      <c r="C12" s="97">
        <v>3969.1</v>
      </c>
      <c r="D12" s="97">
        <v>2889.1</v>
      </c>
      <c r="E12" s="97">
        <v>1139.19</v>
      </c>
      <c r="F12" s="97">
        <v>630.32000000000005</v>
      </c>
      <c r="G12" s="97">
        <v>137.38</v>
      </c>
      <c r="H12" s="97">
        <v>131.87</v>
      </c>
      <c r="I12" s="97">
        <v>239.61</v>
      </c>
      <c r="J12" s="97">
        <v>4812.83</v>
      </c>
      <c r="K12" s="92"/>
      <c r="L12" s="94"/>
    </row>
    <row r="13" spans="1:13" s="57" customFormat="1" ht="18.75" customHeight="1" x14ac:dyDescent="0.25">
      <c r="A13" s="96" t="s">
        <v>94</v>
      </c>
      <c r="B13" s="97">
        <v>1154399.6499999999</v>
      </c>
      <c r="C13" s="97">
        <v>43701.56</v>
      </c>
      <c r="D13" s="97">
        <v>4901.83</v>
      </c>
      <c r="E13" s="97">
        <v>38990.74</v>
      </c>
      <c r="F13" s="97">
        <v>38669.279999999999</v>
      </c>
      <c r="G13" s="97">
        <v>128.13</v>
      </c>
      <c r="H13" s="97">
        <v>171.73</v>
      </c>
      <c r="I13" s="97">
        <v>21.59</v>
      </c>
      <c r="J13" s="97">
        <v>1193049.6599999999</v>
      </c>
      <c r="K13" s="92"/>
      <c r="L13" s="94"/>
    </row>
    <row r="14" spans="1:13" s="57" customFormat="1" ht="18.75" customHeight="1" x14ac:dyDescent="0.25">
      <c r="A14" s="96" t="s">
        <v>328</v>
      </c>
      <c r="B14" s="97">
        <v>407.97</v>
      </c>
      <c r="C14" s="97">
        <v>3012.49</v>
      </c>
      <c r="D14" s="97">
        <v>2829.33</v>
      </c>
      <c r="E14" s="97">
        <v>279.3</v>
      </c>
      <c r="F14" s="97">
        <v>0.2</v>
      </c>
      <c r="G14" s="97">
        <v>223.67</v>
      </c>
      <c r="H14" s="97">
        <v>35.25</v>
      </c>
      <c r="I14" s="97">
        <v>20.190000000000001</v>
      </c>
      <c r="J14" s="97">
        <v>347.27</v>
      </c>
      <c r="K14" s="92"/>
      <c r="L14" s="94"/>
    </row>
    <row r="15" spans="1:13" s="57" customFormat="1" ht="18.75" customHeight="1" x14ac:dyDescent="0.25">
      <c r="A15" s="96" t="s">
        <v>95</v>
      </c>
      <c r="B15" s="97">
        <v>16424.55</v>
      </c>
      <c r="C15" s="97">
        <v>4032.44</v>
      </c>
      <c r="D15" s="97">
        <v>3335.49</v>
      </c>
      <c r="E15" s="97">
        <v>753.06</v>
      </c>
      <c r="F15" s="97">
        <v>546.27</v>
      </c>
      <c r="G15" s="97">
        <v>110.01</v>
      </c>
      <c r="H15" s="97">
        <v>92.81</v>
      </c>
      <c r="I15" s="97">
        <v>3.98</v>
      </c>
      <c r="J15" s="97">
        <v>17007.509999999998</v>
      </c>
      <c r="K15" s="92"/>
      <c r="L15" s="94"/>
    </row>
    <row r="16" spans="1:13" x14ac:dyDescent="0.25">
      <c r="A16" s="17"/>
      <c r="B16" s="78"/>
      <c r="C16" s="77"/>
      <c r="D16" s="78"/>
      <c r="E16" s="78"/>
      <c r="F16" s="78"/>
      <c r="G16" s="78"/>
      <c r="H16" s="79"/>
      <c r="I16" s="78"/>
      <c r="J16" s="79"/>
      <c r="K16" s="79"/>
      <c r="L16" s="78"/>
      <c r="M16" s="78"/>
    </row>
    <row r="17" spans="1:12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13.5" customHeight="1" x14ac:dyDescent="0.25">
      <c r="A18" s="205" t="s">
        <v>333</v>
      </c>
      <c r="B18" s="206">
        <v>11314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x14ac:dyDescent="0.25">
      <c r="A19" s="205"/>
      <c r="B19" s="20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x14ac:dyDescent="0.25">
      <c r="A20" s="205"/>
      <c r="B20" s="206"/>
    </row>
    <row r="21" spans="1:12" x14ac:dyDescent="0.25">
      <c r="A21" s="205"/>
      <c r="B21" s="206"/>
    </row>
    <row r="22" spans="1:12" x14ac:dyDescent="0.25">
      <c r="A22" s="205"/>
      <c r="B22" s="206"/>
    </row>
  </sheetData>
  <sortState ref="A25:K41">
    <sortCondition ref="A25"/>
  </sortState>
  <mergeCells count="12">
    <mergeCell ref="A18:A22"/>
    <mergeCell ref="B18:B22"/>
    <mergeCell ref="A1:L1"/>
    <mergeCell ref="A2:L2"/>
    <mergeCell ref="A4:A6"/>
    <mergeCell ref="B4:B6"/>
    <mergeCell ref="C4:C6"/>
    <mergeCell ref="D4:D6"/>
    <mergeCell ref="E4:I4"/>
    <mergeCell ref="J4:J6"/>
    <mergeCell ref="E5:E6"/>
    <mergeCell ref="F5:I5"/>
  </mergeCells>
  <pageMargins left="0.31496062992125984" right="0.19685039370078741" top="0.74803149606299213" bottom="0.74803149606299213" header="0.31496062992125984" footer="0.31496062992125984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C14" sqref="C14"/>
    </sheetView>
  </sheetViews>
  <sheetFormatPr defaultRowHeight="15" x14ac:dyDescent="0.25"/>
  <cols>
    <col min="1" max="1" width="20.5703125" customWidth="1"/>
    <col min="2" max="2" width="27.28515625" customWidth="1"/>
    <col min="3" max="3" width="28.28515625" customWidth="1"/>
    <col min="4" max="4" width="39.7109375" customWidth="1"/>
    <col min="5" max="5" width="12.85546875" customWidth="1"/>
    <col min="11" max="11" width="10.5703125" bestFit="1" customWidth="1"/>
    <col min="12" max="12" width="14.28515625" style="89" bestFit="1" customWidth="1"/>
    <col min="13" max="13" width="9.28515625" style="89" bestFit="1" customWidth="1"/>
  </cols>
  <sheetData>
    <row r="1" spans="1:13" ht="33" customHeight="1" x14ac:dyDescent="0.25">
      <c r="A1" s="235" t="s">
        <v>338</v>
      </c>
      <c r="B1" s="235"/>
      <c r="C1" s="235"/>
      <c r="D1" s="235"/>
      <c r="E1" s="3"/>
      <c r="F1" s="89"/>
      <c r="L1"/>
      <c r="M1"/>
    </row>
    <row r="2" spans="1:13" x14ac:dyDescent="0.25">
      <c r="F2" s="89"/>
      <c r="L2"/>
      <c r="M2"/>
    </row>
    <row r="3" spans="1:13" x14ac:dyDescent="0.25">
      <c r="A3" s="209"/>
      <c r="B3" s="265" t="s">
        <v>341</v>
      </c>
      <c r="C3" s="265"/>
      <c r="D3" s="265"/>
      <c r="F3" s="89"/>
      <c r="L3"/>
      <c r="M3"/>
    </row>
    <row r="4" spans="1:13" ht="15" customHeight="1" x14ac:dyDescent="0.25">
      <c r="A4" s="209"/>
      <c r="B4" s="83" t="s">
        <v>128</v>
      </c>
      <c r="C4" s="83" t="s">
        <v>116</v>
      </c>
      <c r="D4" s="83" t="s">
        <v>125</v>
      </c>
      <c r="F4" s="89"/>
      <c r="L4"/>
      <c r="M4"/>
    </row>
    <row r="5" spans="1:13" ht="16.5" customHeight="1" x14ac:dyDescent="0.25">
      <c r="A5" s="209"/>
      <c r="B5" s="83"/>
      <c r="C5" s="83"/>
      <c r="D5" s="83"/>
      <c r="F5" s="89"/>
      <c r="L5"/>
      <c r="M5"/>
    </row>
    <row r="6" spans="1:13" x14ac:dyDescent="0.25">
      <c r="A6" s="83" t="s">
        <v>6</v>
      </c>
      <c r="B6" s="83">
        <v>11314</v>
      </c>
      <c r="C6" s="146">
        <v>1270391</v>
      </c>
      <c r="D6" s="146">
        <v>100</v>
      </c>
      <c r="F6" s="89"/>
      <c r="L6"/>
      <c r="M6"/>
    </row>
    <row r="7" spans="1:13" ht="45" x14ac:dyDescent="0.25">
      <c r="A7" s="83" t="s">
        <v>117</v>
      </c>
      <c r="B7" s="83"/>
      <c r="C7" s="146"/>
      <c r="D7" s="146"/>
      <c r="F7" s="89"/>
      <c r="L7"/>
      <c r="M7"/>
    </row>
    <row r="8" spans="1:13" x14ac:dyDescent="0.25">
      <c r="A8" s="83" t="s">
        <v>118</v>
      </c>
      <c r="B8" s="146">
        <v>11171</v>
      </c>
      <c r="C8" s="146">
        <v>1299.78</v>
      </c>
      <c r="D8" s="146">
        <v>0.102312817000327</v>
      </c>
      <c r="E8" s="166"/>
      <c r="F8" s="89"/>
      <c r="L8"/>
      <c r="M8"/>
    </row>
    <row r="9" spans="1:13" x14ac:dyDescent="0.25">
      <c r="A9" s="20" t="s">
        <v>126</v>
      </c>
      <c r="B9" s="146">
        <v>47</v>
      </c>
      <c r="C9" s="146">
        <v>319.82</v>
      </c>
      <c r="D9" s="146">
        <v>2.51748946160785E-2</v>
      </c>
      <c r="E9" s="166"/>
      <c r="F9" s="89"/>
      <c r="L9"/>
      <c r="M9"/>
    </row>
    <row r="10" spans="1:13" x14ac:dyDescent="0.25">
      <c r="A10" s="20" t="s">
        <v>127</v>
      </c>
      <c r="B10" s="146">
        <v>47</v>
      </c>
      <c r="C10" s="146">
        <v>1021.98</v>
      </c>
      <c r="D10" s="146">
        <v>8.0445842821407806E-2</v>
      </c>
      <c r="E10" s="166"/>
      <c r="F10" s="89"/>
      <c r="L10"/>
      <c r="M10"/>
    </row>
    <row r="11" spans="1:13" x14ac:dyDescent="0.25">
      <c r="A11" s="83" t="s">
        <v>119</v>
      </c>
      <c r="B11" s="146">
        <v>13</v>
      </c>
      <c r="C11" s="146">
        <v>999.64</v>
      </c>
      <c r="D11" s="146">
        <v>7.8688784427670896E-2</v>
      </c>
      <c r="E11" s="166"/>
      <c r="F11" s="89"/>
      <c r="L11"/>
      <c r="M11"/>
    </row>
    <row r="12" spans="1:13" x14ac:dyDescent="0.25">
      <c r="A12" s="83" t="s">
        <v>120</v>
      </c>
      <c r="B12" s="146">
        <v>12</v>
      </c>
      <c r="C12" s="146">
        <v>1696.71</v>
      </c>
      <c r="D12" s="146">
        <v>0.133558523378075</v>
      </c>
      <c r="E12" s="166"/>
      <c r="F12" s="89"/>
      <c r="L12"/>
      <c r="M12"/>
    </row>
    <row r="13" spans="1:13" x14ac:dyDescent="0.25">
      <c r="A13" s="83" t="s">
        <v>121</v>
      </c>
      <c r="B13" s="146">
        <v>6</v>
      </c>
      <c r="C13" s="146">
        <v>1584.26</v>
      </c>
      <c r="D13" s="146">
        <v>0.124706405102395</v>
      </c>
      <c r="E13" s="166"/>
      <c r="F13" s="98"/>
      <c r="L13"/>
      <c r="M13"/>
    </row>
    <row r="14" spans="1:13" x14ac:dyDescent="0.25">
      <c r="A14" s="83" t="s">
        <v>122</v>
      </c>
      <c r="B14" s="146">
        <v>4</v>
      </c>
      <c r="C14" s="146">
        <v>1296.18</v>
      </c>
      <c r="D14" s="146">
        <v>0.102030273416904</v>
      </c>
      <c r="E14" s="166"/>
      <c r="F14" s="89"/>
      <c r="L14"/>
      <c r="M14"/>
    </row>
    <row r="15" spans="1:13" x14ac:dyDescent="0.25">
      <c r="A15" s="83" t="s">
        <v>123</v>
      </c>
      <c r="B15" s="146">
        <v>2</v>
      </c>
      <c r="C15" s="146">
        <v>870.96</v>
      </c>
      <c r="D15" s="146">
        <v>6.8558612533826904E-2</v>
      </c>
      <c r="E15" s="166"/>
      <c r="F15" s="88"/>
      <c r="L15"/>
      <c r="M15"/>
    </row>
    <row r="16" spans="1:13" x14ac:dyDescent="0.25">
      <c r="A16" s="83" t="s">
        <v>124</v>
      </c>
      <c r="B16" s="146">
        <v>12</v>
      </c>
      <c r="C16" s="146">
        <v>1261301.6599999999</v>
      </c>
      <c r="D16" s="146">
        <v>99.284523846703294</v>
      </c>
      <c r="E16" s="166"/>
      <c r="F16" s="88"/>
      <c r="L16"/>
      <c r="M16"/>
    </row>
    <row r="17" spans="1:13" x14ac:dyDescent="0.25">
      <c r="F17" s="88"/>
      <c r="L17"/>
      <c r="M17"/>
    </row>
    <row r="18" spans="1:13" x14ac:dyDescent="0.25">
      <c r="F18" s="88"/>
      <c r="L18"/>
      <c r="M18"/>
    </row>
    <row r="19" spans="1:13" x14ac:dyDescent="0.25">
      <c r="F19" s="88"/>
      <c r="L19"/>
      <c r="M19"/>
    </row>
    <row r="20" spans="1:13" x14ac:dyDescent="0.25">
      <c r="F20" s="88"/>
      <c r="L20"/>
      <c r="M20"/>
    </row>
    <row r="21" spans="1:13" x14ac:dyDescent="0.25">
      <c r="F21" s="88"/>
      <c r="L21"/>
      <c r="M21"/>
    </row>
    <row r="22" spans="1:13" x14ac:dyDescent="0.25">
      <c r="A22" s="76"/>
      <c r="F22" s="88"/>
      <c r="L22"/>
      <c r="M22"/>
    </row>
    <row r="23" spans="1:13" x14ac:dyDescent="0.25">
      <c r="B23" s="76"/>
      <c r="C23" s="76"/>
      <c r="D23" s="76"/>
      <c r="J23" s="85"/>
      <c r="K23" s="85"/>
      <c r="L23" s="88"/>
      <c r="M23" s="88"/>
    </row>
    <row r="24" spans="1:13" x14ac:dyDescent="0.25">
      <c r="B24" s="76"/>
      <c r="I24" s="87"/>
      <c r="J24" s="85"/>
      <c r="K24" s="85"/>
      <c r="L24" s="88"/>
    </row>
    <row r="25" spans="1:13" x14ac:dyDescent="0.25">
      <c r="B25" s="76"/>
      <c r="C25" s="84"/>
      <c r="D25" s="84"/>
      <c r="I25" s="85"/>
      <c r="J25" s="85"/>
      <c r="K25" s="85"/>
      <c r="L25" s="88"/>
    </row>
    <row r="26" spans="1:13" x14ac:dyDescent="0.25">
      <c r="B26" s="85"/>
      <c r="I26" s="85"/>
      <c r="J26" s="85"/>
      <c r="K26" s="85"/>
      <c r="L26" s="88"/>
    </row>
    <row r="27" spans="1:13" x14ac:dyDescent="0.25">
      <c r="B27" s="85"/>
      <c r="C27" s="85"/>
      <c r="D27" s="85"/>
      <c r="I27" s="85"/>
      <c r="J27" s="85"/>
      <c r="K27" s="85"/>
      <c r="L27" s="88"/>
    </row>
    <row r="28" spans="1:13" x14ac:dyDescent="0.25">
      <c r="B28" s="86"/>
      <c r="C28" s="85"/>
      <c r="D28" s="85"/>
      <c r="I28" s="85"/>
      <c r="J28" s="85"/>
      <c r="K28" s="85"/>
      <c r="L28" s="88"/>
    </row>
    <row r="29" spans="1:13" x14ac:dyDescent="0.25">
      <c r="B29" s="87"/>
      <c r="C29" s="85"/>
      <c r="D29" s="85"/>
      <c r="I29" s="85"/>
      <c r="J29" s="85"/>
      <c r="K29" s="85"/>
      <c r="L29" s="88"/>
    </row>
    <row r="30" spans="1:13" x14ac:dyDescent="0.25">
      <c r="B30" s="85"/>
      <c r="C30" s="85"/>
      <c r="D30" s="85"/>
      <c r="I30" s="85"/>
      <c r="J30" s="85"/>
      <c r="K30" s="85"/>
      <c r="L30" s="88"/>
    </row>
    <row r="31" spans="1:13" x14ac:dyDescent="0.25">
      <c r="B31" s="85"/>
      <c r="C31" s="85"/>
      <c r="D31" s="85"/>
    </row>
    <row r="32" spans="1:13" x14ac:dyDescent="0.25">
      <c r="B32" s="85"/>
      <c r="C32" s="85"/>
      <c r="D32" s="85"/>
    </row>
    <row r="33" spans="2:4" x14ac:dyDescent="0.25">
      <c r="B33" s="85"/>
      <c r="C33" s="85"/>
      <c r="D33" s="85"/>
    </row>
    <row r="34" spans="2:4" x14ac:dyDescent="0.25">
      <c r="B34" s="85"/>
      <c r="C34" s="85"/>
      <c r="D34" s="85"/>
    </row>
    <row r="35" spans="2:4" x14ac:dyDescent="0.25">
      <c r="B35" s="85"/>
      <c r="C35" s="85"/>
      <c r="D35" s="85"/>
    </row>
  </sheetData>
  <mergeCells count="3">
    <mergeCell ref="A1:D1"/>
    <mergeCell ref="A3:A5"/>
    <mergeCell ref="B3:D3"/>
  </mergeCells>
  <pageMargins left="1.1811023622047245" right="0.70866141732283472" top="0.74803149606299213" bottom="0.74803149606299213" header="0.31496062992125984" footer="0.31496062992125984"/>
  <pageSetup paperSize="9" orientation="portrait" r:id="rId1"/>
  <colBreaks count="1" manualBreakCount="1">
    <brk id="4" max="1048575" man="1"/>
  </colBreaks>
  <ignoredErrors>
    <ignoredError sqref="A10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opLeftCell="A19" workbookViewId="0">
      <selection activeCell="F22" sqref="F22"/>
    </sheetView>
  </sheetViews>
  <sheetFormatPr defaultRowHeight="15" x14ac:dyDescent="0.25"/>
  <cols>
    <col min="1" max="1" width="45.7109375" customWidth="1"/>
    <col min="2" max="2" width="13.7109375" customWidth="1"/>
    <col min="3" max="10" width="13.85546875" customWidth="1"/>
  </cols>
  <sheetData>
    <row r="1" spans="1:10" ht="15.75" x14ac:dyDescent="0.25">
      <c r="A1" s="207" t="s">
        <v>337</v>
      </c>
      <c r="B1" s="207"/>
      <c r="C1" s="207"/>
      <c r="D1" s="207"/>
      <c r="E1" s="207"/>
      <c r="F1" s="207"/>
      <c r="G1" s="207"/>
      <c r="H1" s="207"/>
      <c r="I1" s="207"/>
      <c r="J1" s="207"/>
    </row>
    <row r="3" spans="1:10" ht="20.25" customHeight="1" x14ac:dyDescent="0.25">
      <c r="A3" s="210" t="s">
        <v>129</v>
      </c>
      <c r="B3" s="210" t="s">
        <v>130</v>
      </c>
      <c r="C3" s="210" t="s">
        <v>131</v>
      </c>
      <c r="D3" s="210"/>
      <c r="E3" s="210"/>
      <c r="F3" s="210"/>
      <c r="G3" s="210"/>
      <c r="H3" s="210"/>
      <c r="I3" s="210"/>
      <c r="J3" s="210"/>
    </row>
    <row r="4" spans="1:10" ht="31.5" x14ac:dyDescent="0.25">
      <c r="A4" s="210"/>
      <c r="B4" s="210"/>
      <c r="C4" s="27" t="s">
        <v>4</v>
      </c>
      <c r="D4" s="27" t="s">
        <v>18</v>
      </c>
      <c r="E4" s="27" t="s">
        <v>19</v>
      </c>
      <c r="F4" s="27" t="s">
        <v>20</v>
      </c>
      <c r="G4" s="27" t="s">
        <v>21</v>
      </c>
      <c r="H4" s="27" t="s">
        <v>23</v>
      </c>
      <c r="I4" s="27" t="s">
        <v>99</v>
      </c>
      <c r="J4" s="27" t="s">
        <v>24</v>
      </c>
    </row>
    <row r="5" spans="1:10" ht="47.25" x14ac:dyDescent="0.25">
      <c r="A5" s="21" t="s">
        <v>132</v>
      </c>
      <c r="B5" s="26">
        <v>1</v>
      </c>
      <c r="C5" s="19">
        <v>340</v>
      </c>
      <c r="D5" s="19">
        <v>78</v>
      </c>
      <c r="E5" s="19">
        <v>38</v>
      </c>
      <c r="F5" s="19">
        <v>32</v>
      </c>
      <c r="G5" s="19">
        <v>37</v>
      </c>
      <c r="H5" s="19">
        <v>39</v>
      </c>
      <c r="I5" s="19">
        <v>102</v>
      </c>
      <c r="J5" s="19">
        <v>14</v>
      </c>
    </row>
    <row r="6" spans="1:10" ht="31.5" x14ac:dyDescent="0.25">
      <c r="A6" s="21" t="s">
        <v>133</v>
      </c>
      <c r="B6" s="26">
        <v>2</v>
      </c>
      <c r="C6" s="19">
        <v>230</v>
      </c>
      <c r="D6" s="19">
        <v>50</v>
      </c>
      <c r="E6" s="19">
        <v>59</v>
      </c>
      <c r="F6" s="19">
        <v>20</v>
      </c>
      <c r="G6" s="19">
        <v>15</v>
      </c>
      <c r="H6" s="19">
        <v>30</v>
      </c>
      <c r="I6" s="19">
        <v>43</v>
      </c>
      <c r="J6" s="19">
        <v>13</v>
      </c>
    </row>
    <row r="7" spans="1:10" ht="31.5" customHeight="1" x14ac:dyDescent="0.25">
      <c r="A7" s="21" t="s">
        <v>134</v>
      </c>
      <c r="B7" s="26">
        <v>3</v>
      </c>
      <c r="C7" s="19">
        <v>22</v>
      </c>
      <c r="D7" s="19">
        <v>7</v>
      </c>
      <c r="E7" s="19">
        <v>1</v>
      </c>
      <c r="F7" s="19">
        <v>1</v>
      </c>
      <c r="G7" s="19">
        <v>3</v>
      </c>
      <c r="H7" s="19">
        <v>4</v>
      </c>
      <c r="I7" s="19">
        <v>6</v>
      </c>
      <c r="J7" s="19">
        <v>0</v>
      </c>
    </row>
    <row r="8" spans="1:10" ht="31.5" customHeight="1" x14ac:dyDescent="0.25">
      <c r="A8" s="21" t="s">
        <v>135</v>
      </c>
      <c r="B8" s="26">
        <v>4</v>
      </c>
      <c r="C8" s="19">
        <v>13</v>
      </c>
      <c r="D8" s="19">
        <v>6</v>
      </c>
      <c r="E8" s="19">
        <v>0</v>
      </c>
      <c r="F8" s="19">
        <v>0</v>
      </c>
      <c r="G8" s="19">
        <v>1</v>
      </c>
      <c r="H8" s="19">
        <v>5</v>
      </c>
      <c r="I8" s="19">
        <v>1</v>
      </c>
      <c r="J8" s="19">
        <v>0</v>
      </c>
    </row>
    <row r="9" spans="1:10" ht="31.5" customHeight="1" x14ac:dyDescent="0.25">
      <c r="A9" s="21" t="s">
        <v>136</v>
      </c>
      <c r="B9" s="26">
        <v>5</v>
      </c>
      <c r="C9" s="19">
        <v>10</v>
      </c>
      <c r="D9" s="19">
        <v>4</v>
      </c>
      <c r="E9" s="19">
        <v>1</v>
      </c>
      <c r="F9" s="19">
        <v>2</v>
      </c>
      <c r="G9" s="19">
        <v>0</v>
      </c>
      <c r="H9" s="19">
        <v>1</v>
      </c>
      <c r="I9" s="19">
        <v>2</v>
      </c>
      <c r="J9" s="19">
        <v>0</v>
      </c>
    </row>
    <row r="10" spans="1:10" ht="47.25" x14ac:dyDescent="0.25">
      <c r="A10" s="21" t="s">
        <v>137</v>
      </c>
      <c r="B10" s="26">
        <v>6</v>
      </c>
      <c r="C10" s="19">
        <v>670</v>
      </c>
      <c r="D10" s="19">
        <v>144</v>
      </c>
      <c r="E10" s="19">
        <v>121</v>
      </c>
      <c r="F10" s="19">
        <v>71</v>
      </c>
      <c r="G10" s="19">
        <v>66</v>
      </c>
      <c r="H10" s="19">
        <v>102</v>
      </c>
      <c r="I10" s="19">
        <v>130</v>
      </c>
      <c r="J10" s="19">
        <v>36</v>
      </c>
    </row>
    <row r="11" spans="1:10" ht="15.75" x14ac:dyDescent="0.25">
      <c r="A11" s="22" t="s">
        <v>138</v>
      </c>
      <c r="B11" s="26">
        <v>7</v>
      </c>
      <c r="C11" s="19">
        <v>466</v>
      </c>
      <c r="D11" s="19">
        <v>108</v>
      </c>
      <c r="E11" s="19">
        <v>97</v>
      </c>
      <c r="F11" s="19">
        <v>42</v>
      </c>
      <c r="G11" s="19">
        <v>35</v>
      </c>
      <c r="H11" s="19">
        <v>74</v>
      </c>
      <c r="I11" s="19">
        <v>94</v>
      </c>
      <c r="J11" s="19">
        <v>16</v>
      </c>
    </row>
  </sheetData>
  <mergeCells count="4">
    <mergeCell ref="A1:J1"/>
    <mergeCell ref="A3:A4"/>
    <mergeCell ref="B3:B4"/>
    <mergeCell ref="C3:J3"/>
  </mergeCells>
  <pageMargins left="0.34" right="0.19" top="1.1811023622047245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9"/>
  <sheetViews>
    <sheetView workbookViewId="0">
      <selection activeCell="M8" sqref="M8"/>
    </sheetView>
  </sheetViews>
  <sheetFormatPr defaultRowHeight="15" x14ac:dyDescent="0.25"/>
  <cols>
    <col min="1" max="1" width="25.140625" style="31" customWidth="1"/>
    <col min="2" max="2" width="13.140625" style="31" customWidth="1"/>
    <col min="3" max="3" width="12.42578125" style="31" customWidth="1"/>
    <col min="4" max="5" width="12.7109375" style="57" customWidth="1"/>
    <col min="6" max="6" width="11.140625" style="31" customWidth="1"/>
    <col min="7" max="7" width="12.28515625" style="31" customWidth="1"/>
    <col min="8" max="8" width="12.42578125" style="31" customWidth="1"/>
    <col min="9" max="9" width="16.7109375" style="31" customWidth="1"/>
    <col min="10" max="11" width="11.140625" style="31" customWidth="1"/>
    <col min="12" max="12" width="12.140625" style="31" customWidth="1"/>
    <col min="13" max="16384" width="9.140625" style="31"/>
  </cols>
  <sheetData>
    <row r="1" spans="1:12" ht="15" customHeight="1" x14ac:dyDescent="0.25">
      <c r="A1" s="216" t="s">
        <v>340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ht="18" customHeight="1" x14ac:dyDescent="0.25">
      <c r="A2" s="217" t="s">
        <v>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</row>
    <row r="3" spans="1:12" ht="4.5" hidden="1" customHeight="1" x14ac:dyDescent="0.25">
      <c r="A3" s="32"/>
      <c r="B3" s="32"/>
      <c r="C3" s="32"/>
      <c r="D3" s="71"/>
      <c r="E3" s="148"/>
      <c r="F3" s="32"/>
      <c r="G3" s="32"/>
      <c r="H3" s="32"/>
      <c r="I3" s="32"/>
      <c r="J3" s="32"/>
      <c r="K3" s="147"/>
      <c r="L3" s="32"/>
    </row>
    <row r="4" spans="1:12" ht="16.5" customHeight="1" x14ac:dyDescent="0.25">
      <c r="A4" s="219" t="s">
        <v>9</v>
      </c>
      <c r="B4" s="218" t="s">
        <v>0</v>
      </c>
      <c r="C4" s="218" t="s">
        <v>7</v>
      </c>
      <c r="D4" s="220" t="s">
        <v>8</v>
      </c>
      <c r="E4" s="218" t="s">
        <v>1</v>
      </c>
      <c r="F4" s="218"/>
      <c r="G4" s="218"/>
      <c r="H4" s="218"/>
      <c r="I4" s="218"/>
      <c r="J4" s="218" t="s">
        <v>2</v>
      </c>
    </row>
    <row r="5" spans="1:12" ht="18" customHeight="1" x14ac:dyDescent="0.25">
      <c r="A5" s="219"/>
      <c r="B5" s="218"/>
      <c r="C5" s="218"/>
      <c r="D5" s="220"/>
      <c r="E5" s="218" t="s">
        <v>12</v>
      </c>
      <c r="F5" s="218" t="s">
        <v>100</v>
      </c>
      <c r="G5" s="218"/>
      <c r="H5" s="218"/>
      <c r="I5" s="218"/>
      <c r="J5" s="218"/>
    </row>
    <row r="6" spans="1:12" ht="49.5" customHeight="1" x14ac:dyDescent="0.25">
      <c r="A6" s="219"/>
      <c r="B6" s="218"/>
      <c r="C6" s="218"/>
      <c r="D6" s="220"/>
      <c r="E6" s="218"/>
      <c r="F6" s="33" t="s">
        <v>3</v>
      </c>
      <c r="G6" s="33" t="s">
        <v>97</v>
      </c>
      <c r="H6" s="33" t="s">
        <v>332</v>
      </c>
      <c r="I6" s="33" t="s">
        <v>11</v>
      </c>
      <c r="J6" s="218"/>
    </row>
    <row r="7" spans="1:12" ht="15.75" x14ac:dyDescent="0.25">
      <c r="A7" s="34" t="s">
        <v>4</v>
      </c>
      <c r="B7" s="66">
        <v>1228319.0900000001</v>
      </c>
      <c r="C7" s="66">
        <v>62258.239999999998</v>
      </c>
      <c r="D7" s="66">
        <v>18929.14</v>
      </c>
      <c r="E7" s="66">
        <v>43913.25</v>
      </c>
      <c r="F7" s="66">
        <v>42022.49</v>
      </c>
      <c r="G7" s="66">
        <v>966.43</v>
      </c>
      <c r="H7" s="66">
        <v>633.59</v>
      </c>
      <c r="I7" s="66">
        <v>290.75</v>
      </c>
      <c r="J7" s="66">
        <v>1270391</v>
      </c>
    </row>
    <row r="8" spans="1:12" ht="15.75" x14ac:dyDescent="0.25">
      <c r="A8" s="35" t="s">
        <v>18</v>
      </c>
      <c r="B8" s="66">
        <v>640.97</v>
      </c>
      <c r="C8" s="66">
        <v>2021.21</v>
      </c>
      <c r="D8" s="66">
        <v>1865.67</v>
      </c>
      <c r="E8" s="66">
        <v>179.52</v>
      </c>
      <c r="F8" s="66">
        <v>6.45</v>
      </c>
      <c r="G8" s="66">
        <v>88.78</v>
      </c>
      <c r="H8" s="66">
        <v>82.04</v>
      </c>
      <c r="I8" s="66">
        <v>2.25</v>
      </c>
      <c r="J8" s="66">
        <v>705.49</v>
      </c>
    </row>
    <row r="9" spans="1:12" ht="15.75" x14ac:dyDescent="0.25">
      <c r="A9" s="36" t="s">
        <v>98</v>
      </c>
      <c r="B9" s="37"/>
      <c r="C9" s="37"/>
      <c r="D9" s="72"/>
      <c r="E9" s="37"/>
      <c r="F9" s="37"/>
      <c r="G9" s="37"/>
      <c r="H9" s="37"/>
      <c r="I9" s="37"/>
      <c r="J9" s="37"/>
    </row>
    <row r="10" spans="1:12" ht="15.75" x14ac:dyDescent="0.25">
      <c r="A10" s="39" t="s">
        <v>207</v>
      </c>
      <c r="B10" s="41">
        <v>158.59</v>
      </c>
      <c r="C10" s="41">
        <v>139.4</v>
      </c>
      <c r="D10" s="41">
        <v>129.41</v>
      </c>
      <c r="E10" s="41">
        <v>17.27</v>
      </c>
      <c r="F10" s="41">
        <v>0.94</v>
      </c>
      <c r="G10" s="41">
        <v>8.4</v>
      </c>
      <c r="H10" s="41">
        <v>5.91</v>
      </c>
      <c r="I10" s="41">
        <v>2.02</v>
      </c>
      <c r="J10" s="41">
        <v>158.16999999999999</v>
      </c>
    </row>
    <row r="11" spans="1:12" ht="15.75" x14ac:dyDescent="0.25">
      <c r="A11" s="39" t="s">
        <v>209</v>
      </c>
      <c r="B11" s="41">
        <v>3</v>
      </c>
      <c r="C11" s="41">
        <v>63.65</v>
      </c>
      <c r="D11" s="41">
        <v>60.9</v>
      </c>
      <c r="E11" s="41">
        <v>3.25</v>
      </c>
      <c r="F11" s="41">
        <v>0</v>
      </c>
      <c r="G11" s="41">
        <v>2.42</v>
      </c>
      <c r="H11" s="41">
        <v>0.83</v>
      </c>
      <c r="I11" s="41">
        <v>0</v>
      </c>
      <c r="J11" s="41">
        <v>3.32</v>
      </c>
    </row>
    <row r="12" spans="1:12" ht="15.75" x14ac:dyDescent="0.25">
      <c r="A12" s="39" t="s">
        <v>206</v>
      </c>
      <c r="B12" s="41">
        <v>261.58</v>
      </c>
      <c r="C12" s="41">
        <v>1325.27</v>
      </c>
      <c r="D12" s="41">
        <v>1270.98</v>
      </c>
      <c r="E12" s="41">
        <v>64.8</v>
      </c>
      <c r="F12" s="41">
        <v>0</v>
      </c>
      <c r="G12" s="41">
        <v>23.39</v>
      </c>
      <c r="H12" s="41">
        <v>41.21</v>
      </c>
      <c r="I12" s="41">
        <v>0.2</v>
      </c>
      <c r="J12" s="41">
        <v>292.27</v>
      </c>
    </row>
    <row r="13" spans="1:12" ht="15.75" x14ac:dyDescent="0.25">
      <c r="A13" s="39" t="s">
        <v>210</v>
      </c>
      <c r="B13" s="41">
        <v>0.21</v>
      </c>
      <c r="C13" s="41">
        <v>16.21</v>
      </c>
      <c r="D13" s="41">
        <v>15.55</v>
      </c>
      <c r="E13" s="41">
        <v>0.68</v>
      </c>
      <c r="F13" s="41">
        <v>0</v>
      </c>
      <c r="G13" s="41">
        <v>0.46</v>
      </c>
      <c r="H13" s="41">
        <v>0.22</v>
      </c>
      <c r="I13" s="41">
        <v>0</v>
      </c>
      <c r="J13" s="41">
        <v>0.41</v>
      </c>
    </row>
    <row r="14" spans="1:12" ht="15.75" x14ac:dyDescent="0.25">
      <c r="A14" s="39" t="s">
        <v>211</v>
      </c>
      <c r="B14" s="41">
        <v>1.35</v>
      </c>
      <c r="C14" s="41">
        <v>11.57</v>
      </c>
      <c r="D14" s="41">
        <v>11.64</v>
      </c>
      <c r="E14" s="41">
        <v>1.2</v>
      </c>
      <c r="F14" s="41">
        <v>0.2</v>
      </c>
      <c r="G14" s="41">
        <v>0.84</v>
      </c>
      <c r="H14" s="41">
        <v>0.15</v>
      </c>
      <c r="I14" s="41">
        <v>0</v>
      </c>
      <c r="J14" s="41">
        <v>0.44</v>
      </c>
    </row>
    <row r="15" spans="1:12" ht="15.75" x14ac:dyDescent="0.25">
      <c r="A15" s="39" t="s">
        <v>212</v>
      </c>
      <c r="B15" s="41">
        <v>8.08</v>
      </c>
      <c r="C15" s="41">
        <v>10.75</v>
      </c>
      <c r="D15" s="41">
        <v>9.69</v>
      </c>
      <c r="E15" s="41">
        <v>1.65</v>
      </c>
      <c r="F15" s="41">
        <v>0.01</v>
      </c>
      <c r="G15" s="41">
        <v>0.72</v>
      </c>
      <c r="H15" s="41">
        <v>0.91</v>
      </c>
      <c r="I15" s="41">
        <v>0.01</v>
      </c>
      <c r="J15" s="41">
        <v>8.41</v>
      </c>
    </row>
    <row r="16" spans="1:12" ht="15.75" x14ac:dyDescent="0.25">
      <c r="A16" s="39" t="s">
        <v>213</v>
      </c>
      <c r="B16" s="41">
        <v>2.0499999999999998</v>
      </c>
      <c r="C16" s="41">
        <v>68.12</v>
      </c>
      <c r="D16" s="41">
        <v>65.680000000000007</v>
      </c>
      <c r="E16" s="41">
        <v>2.89</v>
      </c>
      <c r="F16" s="41">
        <v>0</v>
      </c>
      <c r="G16" s="41">
        <v>1.28</v>
      </c>
      <c r="H16" s="41">
        <v>1.6</v>
      </c>
      <c r="I16" s="41">
        <v>0.01</v>
      </c>
      <c r="J16" s="41">
        <v>3.21</v>
      </c>
    </row>
    <row r="17" spans="1:10" ht="15.75" x14ac:dyDescent="0.25">
      <c r="A17" s="39" t="s">
        <v>214</v>
      </c>
      <c r="B17" s="41">
        <v>20.010000000000002</v>
      </c>
      <c r="C17" s="41">
        <v>105.41</v>
      </c>
      <c r="D17" s="41">
        <v>98.57</v>
      </c>
      <c r="E17" s="41">
        <v>7.79</v>
      </c>
      <c r="F17" s="41">
        <v>0</v>
      </c>
      <c r="G17" s="41">
        <v>1.72</v>
      </c>
      <c r="H17" s="41">
        <v>6.07</v>
      </c>
      <c r="I17" s="41">
        <v>0</v>
      </c>
      <c r="J17" s="41">
        <v>25.13</v>
      </c>
    </row>
    <row r="18" spans="1:10" ht="15.75" x14ac:dyDescent="0.25">
      <c r="A18" s="39" t="s">
        <v>215</v>
      </c>
      <c r="B18" s="41">
        <v>3.87</v>
      </c>
      <c r="C18" s="41">
        <v>24.93</v>
      </c>
      <c r="D18" s="41">
        <v>23.37</v>
      </c>
      <c r="E18" s="41">
        <v>1.6</v>
      </c>
      <c r="F18" s="41">
        <v>0</v>
      </c>
      <c r="G18" s="41">
        <v>1.52</v>
      </c>
      <c r="H18" s="41">
        <v>0.09</v>
      </c>
      <c r="I18" s="41">
        <v>0</v>
      </c>
      <c r="J18" s="41">
        <v>3.91</v>
      </c>
    </row>
    <row r="19" spans="1:10" ht="15.75" x14ac:dyDescent="0.25">
      <c r="A19" s="39" t="s">
        <v>216</v>
      </c>
      <c r="B19" s="41">
        <v>1.25</v>
      </c>
      <c r="C19" s="41">
        <v>79.290000000000006</v>
      </c>
      <c r="D19" s="41">
        <v>71.12</v>
      </c>
      <c r="E19" s="41">
        <v>8.52</v>
      </c>
      <c r="F19" s="41">
        <v>0.01</v>
      </c>
      <c r="G19" s="41">
        <v>2.11</v>
      </c>
      <c r="H19" s="41">
        <v>6.4</v>
      </c>
      <c r="I19" s="41">
        <v>0</v>
      </c>
      <c r="J19" s="41">
        <v>7.31</v>
      </c>
    </row>
    <row r="20" spans="1:10" ht="15.75" x14ac:dyDescent="0.25">
      <c r="A20" s="39" t="s">
        <v>217</v>
      </c>
      <c r="B20" s="41">
        <v>0.9</v>
      </c>
      <c r="C20" s="41">
        <v>16.63</v>
      </c>
      <c r="D20" s="41">
        <v>13.23</v>
      </c>
      <c r="E20" s="41">
        <v>3.57</v>
      </c>
      <c r="F20" s="41">
        <v>0</v>
      </c>
      <c r="G20" s="41">
        <v>2.9</v>
      </c>
      <c r="H20" s="41">
        <v>0.67</v>
      </c>
      <c r="I20" s="41">
        <v>0</v>
      </c>
      <c r="J20" s="41">
        <v>1.41</v>
      </c>
    </row>
    <row r="21" spans="1:10" ht="15.75" x14ac:dyDescent="0.25">
      <c r="A21" s="39" t="s">
        <v>218</v>
      </c>
      <c r="B21" s="41">
        <v>137.69</v>
      </c>
      <c r="C21" s="41">
        <v>17.63</v>
      </c>
      <c r="D21" s="41">
        <v>6.59</v>
      </c>
      <c r="E21" s="41">
        <v>11.05</v>
      </c>
      <c r="F21" s="41">
        <v>4.09</v>
      </c>
      <c r="G21" s="41">
        <v>1.1299999999999999</v>
      </c>
      <c r="H21" s="41">
        <v>5.83</v>
      </c>
      <c r="I21" s="41">
        <v>0</v>
      </c>
      <c r="J21" s="41">
        <v>147.59</v>
      </c>
    </row>
    <row r="22" spans="1:10" ht="15.75" x14ac:dyDescent="0.25">
      <c r="A22" s="39" t="s">
        <v>219</v>
      </c>
      <c r="B22" s="41">
        <v>0.92</v>
      </c>
      <c r="C22" s="41">
        <v>14.58</v>
      </c>
      <c r="D22" s="41">
        <v>11.36</v>
      </c>
      <c r="E22" s="41">
        <v>3.76</v>
      </c>
      <c r="F22" s="41">
        <v>0</v>
      </c>
      <c r="G22" s="41">
        <v>0.51</v>
      </c>
      <c r="H22" s="41">
        <v>3.24</v>
      </c>
      <c r="I22" s="41">
        <v>0</v>
      </c>
      <c r="J22" s="41">
        <v>3.63</v>
      </c>
    </row>
    <row r="23" spans="1:10" ht="15.75" x14ac:dyDescent="0.25">
      <c r="A23" s="39" t="s">
        <v>208</v>
      </c>
      <c r="B23" s="41">
        <v>33.01</v>
      </c>
      <c r="C23" s="41">
        <v>68.599999999999994</v>
      </c>
      <c r="D23" s="41">
        <v>54.42</v>
      </c>
      <c r="E23" s="41">
        <v>15.25</v>
      </c>
      <c r="F23" s="41">
        <v>0.52</v>
      </c>
      <c r="G23" s="41">
        <v>6.27</v>
      </c>
      <c r="H23" s="41">
        <v>8.4600000000000009</v>
      </c>
      <c r="I23" s="41">
        <v>0</v>
      </c>
      <c r="J23" s="41">
        <v>40.909999999999997</v>
      </c>
    </row>
    <row r="24" spans="1:10" ht="15.75" x14ac:dyDescent="0.25">
      <c r="A24" s="39" t="s">
        <v>220</v>
      </c>
      <c r="B24" s="41">
        <v>8.0500000000000007</v>
      </c>
      <c r="C24" s="41">
        <v>16.38</v>
      </c>
      <c r="D24" s="41">
        <v>12.11</v>
      </c>
      <c r="E24" s="41">
        <v>4.42</v>
      </c>
      <c r="F24" s="41">
        <v>0.68</v>
      </c>
      <c r="G24" s="41">
        <v>3.38</v>
      </c>
      <c r="H24" s="41">
        <v>0.35</v>
      </c>
      <c r="I24" s="41">
        <v>0</v>
      </c>
      <c r="J24" s="41">
        <v>8.93</v>
      </c>
    </row>
    <row r="25" spans="1:10" ht="14.25" customHeight="1" x14ac:dyDescent="0.25">
      <c r="A25" s="39" t="s">
        <v>221</v>
      </c>
      <c r="B25" s="41">
        <v>0.4</v>
      </c>
      <c r="C25" s="41">
        <v>42.79</v>
      </c>
      <c r="D25" s="41">
        <v>11.03</v>
      </c>
      <c r="E25" s="41">
        <v>31.81</v>
      </c>
      <c r="F25" s="41">
        <v>0</v>
      </c>
      <c r="G25" s="41">
        <v>31.72</v>
      </c>
      <c r="H25" s="41">
        <v>0.09</v>
      </c>
      <c r="I25" s="41">
        <v>0</v>
      </c>
      <c r="J25" s="41">
        <v>0.44</v>
      </c>
    </row>
    <row r="26" spans="1:10" ht="15.75" x14ac:dyDescent="0.25">
      <c r="A26" s="35" t="s">
        <v>19</v>
      </c>
      <c r="B26" s="66">
        <v>798.86</v>
      </c>
      <c r="C26" s="66">
        <v>973.17</v>
      </c>
      <c r="D26" s="66">
        <v>829.73</v>
      </c>
      <c r="E26" s="66">
        <v>161.94999999999999</v>
      </c>
      <c r="F26" s="66">
        <v>18.36</v>
      </c>
      <c r="G26" s="66">
        <v>118.57</v>
      </c>
      <c r="H26" s="66">
        <v>24.22</v>
      </c>
      <c r="I26" s="66">
        <v>0.81</v>
      </c>
      <c r="J26" s="66">
        <v>822.92</v>
      </c>
    </row>
    <row r="27" spans="1:10" ht="15.75" x14ac:dyDescent="0.25">
      <c r="A27" s="42" t="s">
        <v>98</v>
      </c>
      <c r="B27" s="37"/>
      <c r="C27" s="37"/>
      <c r="D27" s="75"/>
      <c r="E27" s="37"/>
      <c r="F27" s="38"/>
      <c r="G27" s="37"/>
      <c r="H27" s="37"/>
      <c r="I27" s="38"/>
      <c r="J27" s="37"/>
    </row>
    <row r="28" spans="1:10" ht="15.75" x14ac:dyDescent="0.25">
      <c r="A28" s="39" t="s">
        <v>225</v>
      </c>
      <c r="B28" s="41">
        <v>0.04</v>
      </c>
      <c r="C28" s="41">
        <v>1.22</v>
      </c>
      <c r="D28" s="41">
        <v>0.13</v>
      </c>
      <c r="E28" s="41">
        <v>1.1000000000000001</v>
      </c>
      <c r="F28" s="41">
        <v>0</v>
      </c>
      <c r="G28" s="41">
        <v>1.08</v>
      </c>
      <c r="H28" s="41">
        <v>0.01</v>
      </c>
      <c r="I28" s="41">
        <v>0</v>
      </c>
      <c r="J28" s="41">
        <v>0.04</v>
      </c>
    </row>
    <row r="29" spans="1:10" ht="15.75" x14ac:dyDescent="0.25">
      <c r="A29" s="39" t="s">
        <v>226</v>
      </c>
      <c r="B29" s="41">
        <v>1.85</v>
      </c>
      <c r="C29" s="41">
        <v>18.510000000000002</v>
      </c>
      <c r="D29" s="41">
        <v>18.11</v>
      </c>
      <c r="E29" s="41">
        <v>1.54</v>
      </c>
      <c r="F29" s="41">
        <v>0</v>
      </c>
      <c r="G29" s="41">
        <v>1.18</v>
      </c>
      <c r="H29" s="41">
        <v>0.36</v>
      </c>
      <c r="I29" s="41">
        <v>0</v>
      </c>
      <c r="J29" s="41">
        <v>1.08</v>
      </c>
    </row>
    <row r="30" spans="1:10" ht="15.75" x14ac:dyDescent="0.25">
      <c r="A30" s="39" t="s">
        <v>227</v>
      </c>
      <c r="B30" s="41">
        <v>0.51</v>
      </c>
      <c r="C30" s="41">
        <v>11.9</v>
      </c>
      <c r="D30" s="41">
        <v>11.03</v>
      </c>
      <c r="E30" s="41">
        <v>1.03</v>
      </c>
      <c r="F30" s="41">
        <v>0.24</v>
      </c>
      <c r="G30" s="41">
        <v>0.74</v>
      </c>
      <c r="H30" s="41">
        <v>0.04</v>
      </c>
      <c r="I30" s="41">
        <v>0</v>
      </c>
      <c r="J30" s="41">
        <v>0.64</v>
      </c>
    </row>
    <row r="31" spans="1:10" ht="15.75" x14ac:dyDescent="0.25">
      <c r="A31" s="39" t="s">
        <v>222</v>
      </c>
      <c r="B31" s="41">
        <v>357.76</v>
      </c>
      <c r="C31" s="41">
        <v>323.52</v>
      </c>
      <c r="D31" s="41">
        <v>286.20999999999998</v>
      </c>
      <c r="E31" s="41">
        <v>40.08</v>
      </c>
      <c r="F31" s="41">
        <v>7.02</v>
      </c>
      <c r="G31" s="41">
        <v>28.99</v>
      </c>
      <c r="H31" s="41">
        <v>3.93</v>
      </c>
      <c r="I31" s="41">
        <v>0.13</v>
      </c>
      <c r="J31" s="41">
        <v>365.95</v>
      </c>
    </row>
    <row r="32" spans="1:10" ht="15.75" x14ac:dyDescent="0.25">
      <c r="A32" s="39" t="s">
        <v>228</v>
      </c>
      <c r="B32" s="41">
        <v>1.04</v>
      </c>
      <c r="C32" s="41">
        <v>10.01</v>
      </c>
      <c r="D32" s="41">
        <v>6.3</v>
      </c>
      <c r="E32" s="41">
        <v>4.12</v>
      </c>
      <c r="F32" s="41">
        <v>0</v>
      </c>
      <c r="G32" s="41">
        <v>3.82</v>
      </c>
      <c r="H32" s="41">
        <v>0.28999999999999998</v>
      </c>
      <c r="I32" s="41">
        <v>0</v>
      </c>
      <c r="J32" s="41">
        <v>0.93</v>
      </c>
    </row>
    <row r="33" spans="1:10" ht="15.75" x14ac:dyDescent="0.25">
      <c r="A33" s="39" t="s">
        <v>229</v>
      </c>
      <c r="B33" s="41">
        <v>0.53</v>
      </c>
      <c r="C33" s="41">
        <v>11.31</v>
      </c>
      <c r="D33" s="41">
        <v>10.6</v>
      </c>
      <c r="E33" s="41">
        <v>0.8</v>
      </c>
      <c r="F33" s="41">
        <v>0.01</v>
      </c>
      <c r="G33" s="41">
        <v>0.56999999999999995</v>
      </c>
      <c r="H33" s="41">
        <v>0.23</v>
      </c>
      <c r="I33" s="41">
        <v>0</v>
      </c>
      <c r="J33" s="41">
        <v>0.68</v>
      </c>
    </row>
    <row r="34" spans="1:10" ht="15.75" x14ac:dyDescent="0.25">
      <c r="A34" s="39" t="s">
        <v>230</v>
      </c>
      <c r="B34" s="41">
        <v>0.23</v>
      </c>
      <c r="C34" s="41">
        <v>1.45</v>
      </c>
      <c r="D34" s="41">
        <v>0.26</v>
      </c>
      <c r="E34" s="41">
        <v>1.26</v>
      </c>
      <c r="F34" s="41">
        <v>0</v>
      </c>
      <c r="G34" s="41">
        <v>0.63</v>
      </c>
      <c r="H34" s="41">
        <v>0.02</v>
      </c>
      <c r="I34" s="41">
        <v>0.61</v>
      </c>
      <c r="J34" s="41">
        <v>0.18</v>
      </c>
    </row>
    <row r="35" spans="1:10" ht="15.75" x14ac:dyDescent="0.25">
      <c r="A35" s="39" t="s">
        <v>231</v>
      </c>
      <c r="B35" s="41">
        <v>0.31</v>
      </c>
      <c r="C35" s="41">
        <v>2.29</v>
      </c>
      <c r="D35" s="41">
        <v>0.67</v>
      </c>
      <c r="E35" s="41">
        <v>1.64</v>
      </c>
      <c r="F35" s="41">
        <v>0.02</v>
      </c>
      <c r="G35" s="41">
        <v>1.52</v>
      </c>
      <c r="H35" s="41">
        <v>0.1</v>
      </c>
      <c r="I35" s="41">
        <v>0</v>
      </c>
      <c r="J35" s="41">
        <v>0.41</v>
      </c>
    </row>
    <row r="36" spans="1:10" ht="15.75" x14ac:dyDescent="0.25">
      <c r="A36" s="39" t="s">
        <v>232</v>
      </c>
      <c r="B36" s="41">
        <v>0.75</v>
      </c>
      <c r="C36" s="41">
        <v>24.29</v>
      </c>
      <c r="D36" s="41">
        <v>19.53</v>
      </c>
      <c r="E36" s="41">
        <v>5.14</v>
      </c>
      <c r="F36" s="41">
        <v>0</v>
      </c>
      <c r="G36" s="41">
        <v>1.81</v>
      </c>
      <c r="H36" s="41">
        <v>3.33</v>
      </c>
      <c r="I36" s="41">
        <v>0</v>
      </c>
      <c r="J36" s="41">
        <v>3.71</v>
      </c>
    </row>
    <row r="37" spans="1:10" ht="15.75" x14ac:dyDescent="0.25">
      <c r="A37" s="39" t="s">
        <v>233</v>
      </c>
      <c r="B37" s="41">
        <v>2.16</v>
      </c>
      <c r="C37" s="41">
        <v>23.85</v>
      </c>
      <c r="D37" s="41">
        <v>23.22</v>
      </c>
      <c r="E37" s="41">
        <v>0.7</v>
      </c>
      <c r="F37" s="41">
        <v>0</v>
      </c>
      <c r="G37" s="41">
        <v>0.63</v>
      </c>
      <c r="H37" s="41">
        <v>0.06</v>
      </c>
      <c r="I37" s="41">
        <v>0.01</v>
      </c>
      <c r="J37" s="41">
        <v>2.14</v>
      </c>
    </row>
    <row r="38" spans="1:10" ht="15.75" x14ac:dyDescent="0.25">
      <c r="A38" s="39" t="s">
        <v>234</v>
      </c>
      <c r="B38" s="41">
        <v>0.45</v>
      </c>
      <c r="C38" s="41">
        <v>3.64</v>
      </c>
      <c r="D38" s="41">
        <v>2.34</v>
      </c>
      <c r="E38" s="41">
        <v>1.51</v>
      </c>
      <c r="F38" s="41">
        <v>0</v>
      </c>
      <c r="G38" s="41">
        <v>1.49</v>
      </c>
      <c r="H38" s="41">
        <v>0.02</v>
      </c>
      <c r="I38" s="41">
        <v>0</v>
      </c>
      <c r="J38" s="41">
        <v>0.26</v>
      </c>
    </row>
    <row r="39" spans="1:10" ht="15.75" x14ac:dyDescent="0.25">
      <c r="A39" s="39" t="s">
        <v>224</v>
      </c>
      <c r="B39" s="41">
        <v>90.7</v>
      </c>
      <c r="C39" s="41">
        <v>109.18</v>
      </c>
      <c r="D39" s="41">
        <v>103.05</v>
      </c>
      <c r="E39" s="41">
        <v>15.39</v>
      </c>
      <c r="F39" s="41">
        <v>1.1399999999999999</v>
      </c>
      <c r="G39" s="41">
        <v>8.9700000000000006</v>
      </c>
      <c r="H39" s="41">
        <v>5.28</v>
      </c>
      <c r="I39" s="41">
        <v>0</v>
      </c>
      <c r="J39" s="41">
        <v>87.86</v>
      </c>
    </row>
    <row r="40" spans="1:10" ht="15.75" x14ac:dyDescent="0.25">
      <c r="A40" s="39" t="s">
        <v>223</v>
      </c>
      <c r="B40" s="41">
        <v>283.63</v>
      </c>
      <c r="C40" s="41">
        <v>142.63</v>
      </c>
      <c r="D40" s="41">
        <v>78.23</v>
      </c>
      <c r="E40" s="41">
        <v>65.66</v>
      </c>
      <c r="F40" s="41">
        <v>8.8800000000000008</v>
      </c>
      <c r="G40" s="41">
        <v>54.07</v>
      </c>
      <c r="H40" s="41">
        <v>2.68</v>
      </c>
      <c r="I40" s="41">
        <v>0.02</v>
      </c>
      <c r="J40" s="41">
        <v>293.94</v>
      </c>
    </row>
    <row r="41" spans="1:10" ht="15.75" x14ac:dyDescent="0.25">
      <c r="A41" s="39" t="s">
        <v>235</v>
      </c>
      <c r="B41" s="41">
        <v>7.89</v>
      </c>
      <c r="C41" s="41">
        <v>63.28</v>
      </c>
      <c r="D41" s="41">
        <v>58.99</v>
      </c>
      <c r="E41" s="41">
        <v>6.57</v>
      </c>
      <c r="F41" s="41">
        <v>0.97</v>
      </c>
      <c r="G41" s="41">
        <v>2.15</v>
      </c>
      <c r="H41" s="41">
        <v>3.43</v>
      </c>
      <c r="I41" s="41">
        <v>0.02</v>
      </c>
      <c r="J41" s="41">
        <v>10</v>
      </c>
    </row>
    <row r="42" spans="1:10" ht="15.75" x14ac:dyDescent="0.25">
      <c r="A42" s="39" t="s">
        <v>236</v>
      </c>
      <c r="B42" s="41">
        <v>0.04</v>
      </c>
      <c r="C42" s="41">
        <v>3.85</v>
      </c>
      <c r="D42" s="41">
        <v>3.73</v>
      </c>
      <c r="E42" s="41">
        <v>0.13</v>
      </c>
      <c r="F42" s="41">
        <v>0</v>
      </c>
      <c r="G42" s="41">
        <v>0.12</v>
      </c>
      <c r="H42" s="41">
        <v>0.01</v>
      </c>
      <c r="I42" s="41">
        <v>0</v>
      </c>
      <c r="J42" s="41">
        <v>0.04</v>
      </c>
    </row>
    <row r="43" spans="1:10" ht="15.75" x14ac:dyDescent="0.25">
      <c r="A43" s="39" t="s">
        <v>237</v>
      </c>
      <c r="B43" s="41">
        <v>3.95</v>
      </c>
      <c r="C43" s="41">
        <v>72.13</v>
      </c>
      <c r="D43" s="41">
        <v>68.58</v>
      </c>
      <c r="E43" s="41">
        <v>3.82</v>
      </c>
      <c r="F43" s="41">
        <v>0</v>
      </c>
      <c r="G43" s="41">
        <v>0.93</v>
      </c>
      <c r="H43" s="41">
        <v>2.89</v>
      </c>
      <c r="I43" s="41">
        <v>0</v>
      </c>
      <c r="J43" s="41">
        <v>6.58</v>
      </c>
    </row>
    <row r="44" spans="1:10" ht="15.75" x14ac:dyDescent="0.25">
      <c r="A44" s="39" t="s">
        <v>238</v>
      </c>
      <c r="B44" s="41">
        <v>4.33</v>
      </c>
      <c r="C44" s="41">
        <v>53.84</v>
      </c>
      <c r="D44" s="41">
        <v>46.67</v>
      </c>
      <c r="E44" s="41">
        <v>7.28</v>
      </c>
      <c r="F44" s="41">
        <v>0</v>
      </c>
      <c r="G44" s="41">
        <v>5.96</v>
      </c>
      <c r="H44" s="41">
        <v>1.31</v>
      </c>
      <c r="I44" s="41">
        <v>0.01</v>
      </c>
      <c r="J44" s="41">
        <v>5.54</v>
      </c>
    </row>
    <row r="45" spans="1:10" ht="15.75" x14ac:dyDescent="0.25">
      <c r="A45" s="39" t="s">
        <v>239</v>
      </c>
      <c r="B45" s="41">
        <v>0.01</v>
      </c>
      <c r="C45" s="41">
        <v>3.6</v>
      </c>
      <c r="D45" s="41">
        <v>3</v>
      </c>
      <c r="E45" s="41">
        <v>0.59</v>
      </c>
      <c r="F45" s="41">
        <v>0</v>
      </c>
      <c r="G45" s="41">
        <v>0.59</v>
      </c>
      <c r="H45" s="41">
        <v>0</v>
      </c>
      <c r="I45" s="41">
        <v>0</v>
      </c>
      <c r="J45" s="41">
        <v>0.01</v>
      </c>
    </row>
    <row r="46" spans="1:10" ht="15.75" x14ac:dyDescent="0.25">
      <c r="A46" s="39" t="s">
        <v>240</v>
      </c>
      <c r="B46" s="41">
        <v>42.44</v>
      </c>
      <c r="C46" s="41">
        <v>86.12</v>
      </c>
      <c r="D46" s="41">
        <v>84.91</v>
      </c>
      <c r="E46" s="41">
        <v>1.21</v>
      </c>
      <c r="F46" s="41">
        <v>0.08</v>
      </c>
      <c r="G46" s="41">
        <v>1.1000000000000001</v>
      </c>
      <c r="H46" s="41">
        <v>0.03</v>
      </c>
      <c r="I46" s="41">
        <v>0</v>
      </c>
      <c r="J46" s="41">
        <v>42.55</v>
      </c>
    </row>
    <row r="47" spans="1:10" ht="15.75" x14ac:dyDescent="0.25">
      <c r="A47" s="39" t="s">
        <v>241</v>
      </c>
      <c r="B47" s="41">
        <v>0.13</v>
      </c>
      <c r="C47" s="41">
        <v>2.21</v>
      </c>
      <c r="D47" s="41">
        <v>1.56</v>
      </c>
      <c r="E47" s="41">
        <v>0.66</v>
      </c>
      <c r="F47" s="41">
        <v>0</v>
      </c>
      <c r="G47" s="41">
        <v>0.6</v>
      </c>
      <c r="H47" s="41">
        <v>0.06</v>
      </c>
      <c r="I47" s="41">
        <v>0</v>
      </c>
      <c r="J47" s="41">
        <v>0.18</v>
      </c>
    </row>
    <row r="48" spans="1:10" ht="15.75" x14ac:dyDescent="0.25">
      <c r="A48" s="39" t="s">
        <v>242</v>
      </c>
      <c r="B48" s="41">
        <v>0.09</v>
      </c>
      <c r="C48" s="41">
        <v>4.33</v>
      </c>
      <c r="D48" s="41">
        <v>2.62</v>
      </c>
      <c r="E48" s="41">
        <v>1.73</v>
      </c>
      <c r="F48" s="41">
        <v>0</v>
      </c>
      <c r="G48" s="41">
        <v>1.61</v>
      </c>
      <c r="H48" s="41">
        <v>0.12</v>
      </c>
      <c r="I48" s="41">
        <v>0</v>
      </c>
      <c r="J48" s="41">
        <v>0.19</v>
      </c>
    </row>
    <row r="49" spans="1:10" ht="15.75" x14ac:dyDescent="0.25">
      <c r="A49" s="35" t="s">
        <v>20</v>
      </c>
      <c r="B49" s="66">
        <v>51537.26</v>
      </c>
      <c r="C49" s="66">
        <v>4548.2700000000004</v>
      </c>
      <c r="D49" s="66">
        <v>2277.9899999999998</v>
      </c>
      <c r="E49" s="66">
        <v>2409.4899999999998</v>
      </c>
      <c r="F49" s="66">
        <v>2151.61</v>
      </c>
      <c r="G49" s="66">
        <v>159.88999999999999</v>
      </c>
      <c r="H49" s="66">
        <v>95.67</v>
      </c>
      <c r="I49" s="66">
        <v>2.3199999999999998</v>
      </c>
      <c r="J49" s="66">
        <v>53645.33</v>
      </c>
    </row>
    <row r="50" spans="1:10" ht="15.75" x14ac:dyDescent="0.25">
      <c r="A50" s="42" t="s">
        <v>98</v>
      </c>
      <c r="B50" s="41"/>
      <c r="C50" s="41"/>
      <c r="D50" s="74"/>
      <c r="E50" s="41"/>
      <c r="F50" s="41"/>
      <c r="G50" s="41"/>
      <c r="H50" s="41"/>
      <c r="I50" s="41"/>
      <c r="J50" s="41"/>
    </row>
    <row r="51" spans="1:10" ht="15.75" x14ac:dyDescent="0.25">
      <c r="A51" s="39" t="s">
        <v>249</v>
      </c>
      <c r="B51" s="41">
        <v>0</v>
      </c>
      <c r="C51" s="41">
        <v>0.25</v>
      </c>
      <c r="D51" s="41">
        <v>0.17</v>
      </c>
      <c r="E51" s="41">
        <v>0.09</v>
      </c>
      <c r="F51" s="41">
        <v>0</v>
      </c>
      <c r="G51" s="41">
        <v>0.08</v>
      </c>
      <c r="H51" s="41">
        <v>0</v>
      </c>
      <c r="I51" s="41">
        <v>0</v>
      </c>
      <c r="J51" s="41">
        <v>0.01</v>
      </c>
    </row>
    <row r="52" spans="1:10" ht="15.75" customHeight="1" x14ac:dyDescent="0.25">
      <c r="A52" s="39" t="s">
        <v>250</v>
      </c>
      <c r="B52" s="41">
        <v>5.69</v>
      </c>
      <c r="C52" s="41">
        <v>27.41</v>
      </c>
      <c r="D52" s="41">
        <v>26.36</v>
      </c>
      <c r="E52" s="41">
        <v>1.81</v>
      </c>
      <c r="F52" s="41">
        <v>0</v>
      </c>
      <c r="G52" s="41">
        <v>1.62</v>
      </c>
      <c r="H52" s="41">
        <v>0.19</v>
      </c>
      <c r="I52" s="41">
        <v>0</v>
      </c>
      <c r="J52" s="41">
        <v>5.12</v>
      </c>
    </row>
    <row r="53" spans="1:10" ht="15.75" x14ac:dyDescent="0.25">
      <c r="A53" s="39" t="s">
        <v>248</v>
      </c>
      <c r="B53" s="41">
        <v>0.63</v>
      </c>
      <c r="C53" s="41">
        <v>2.06</v>
      </c>
      <c r="D53" s="41">
        <v>1.63</v>
      </c>
      <c r="E53" s="41">
        <v>0.46</v>
      </c>
      <c r="F53" s="41">
        <v>0</v>
      </c>
      <c r="G53" s="41">
        <v>0.41</v>
      </c>
      <c r="H53" s="41">
        <v>0.06</v>
      </c>
      <c r="I53" s="41">
        <v>0</v>
      </c>
      <c r="J53" s="41">
        <v>0.64</v>
      </c>
    </row>
    <row r="54" spans="1:10" ht="15.75" x14ac:dyDescent="0.25">
      <c r="A54" s="39" t="s">
        <v>243</v>
      </c>
      <c r="B54" s="41">
        <v>43997</v>
      </c>
      <c r="C54" s="41">
        <v>2346.33</v>
      </c>
      <c r="D54" s="41">
        <v>682.24</v>
      </c>
      <c r="E54" s="41">
        <v>1701.6</v>
      </c>
      <c r="F54" s="41">
        <v>1615.47</v>
      </c>
      <c r="G54" s="41">
        <v>46.23</v>
      </c>
      <c r="H54" s="41">
        <v>37.94</v>
      </c>
      <c r="I54" s="41">
        <v>1.96</v>
      </c>
      <c r="J54" s="41">
        <v>45612.9</v>
      </c>
    </row>
    <row r="55" spans="1:10" ht="15.75" x14ac:dyDescent="0.25">
      <c r="A55" s="39" t="s">
        <v>251</v>
      </c>
      <c r="B55" s="41">
        <v>10.97</v>
      </c>
      <c r="C55" s="41">
        <v>14.18</v>
      </c>
      <c r="D55" s="41">
        <v>7.65</v>
      </c>
      <c r="E55" s="41">
        <v>6.76</v>
      </c>
      <c r="F55" s="41">
        <v>0.01</v>
      </c>
      <c r="G55" s="41">
        <v>6.15</v>
      </c>
      <c r="H55" s="41">
        <v>0.61</v>
      </c>
      <c r="I55" s="41">
        <v>0</v>
      </c>
      <c r="J55" s="41">
        <v>11.35</v>
      </c>
    </row>
    <row r="56" spans="1:10" ht="15.75" x14ac:dyDescent="0.25">
      <c r="A56" s="39" t="s">
        <v>252</v>
      </c>
      <c r="B56" s="41">
        <v>0.66</v>
      </c>
      <c r="C56" s="41">
        <v>11.58</v>
      </c>
      <c r="D56" s="41">
        <v>10.55</v>
      </c>
      <c r="E56" s="41">
        <v>1.22</v>
      </c>
      <c r="F56" s="41">
        <v>0</v>
      </c>
      <c r="G56" s="41">
        <v>0.27</v>
      </c>
      <c r="H56" s="41">
        <v>0.95</v>
      </c>
      <c r="I56" s="41">
        <v>0</v>
      </c>
      <c r="J56" s="41">
        <v>1.42</v>
      </c>
    </row>
    <row r="57" spans="1:10" ht="15.75" x14ac:dyDescent="0.25">
      <c r="A57" s="39" t="s">
        <v>253</v>
      </c>
      <c r="B57" s="41">
        <v>5.32</v>
      </c>
      <c r="C57" s="41">
        <v>30.25</v>
      </c>
      <c r="D57" s="41">
        <v>27.15</v>
      </c>
      <c r="E57" s="41">
        <v>4.0199999999999996</v>
      </c>
      <c r="F57" s="41">
        <v>7.0000000000000007E-2</v>
      </c>
      <c r="G57" s="41">
        <v>2.65</v>
      </c>
      <c r="H57" s="41">
        <v>1.3</v>
      </c>
      <c r="I57" s="41">
        <v>0</v>
      </c>
      <c r="J57" s="41">
        <v>5.78</v>
      </c>
    </row>
    <row r="58" spans="1:10" ht="15.75" x14ac:dyDescent="0.25">
      <c r="A58" s="39" t="s">
        <v>247</v>
      </c>
      <c r="B58" s="41">
        <v>5338.25</v>
      </c>
      <c r="C58" s="41">
        <v>1414.21</v>
      </c>
      <c r="D58" s="41">
        <v>897.58</v>
      </c>
      <c r="E58" s="41">
        <v>554.15</v>
      </c>
      <c r="F58" s="41">
        <v>511.13</v>
      </c>
      <c r="G58" s="41">
        <v>14.77</v>
      </c>
      <c r="H58" s="41">
        <v>28.21</v>
      </c>
      <c r="I58" s="41">
        <v>0.03</v>
      </c>
      <c r="J58" s="41">
        <v>5840.07</v>
      </c>
    </row>
    <row r="59" spans="1:10" ht="15.75" x14ac:dyDescent="0.25">
      <c r="A59" s="39" t="s">
        <v>254</v>
      </c>
      <c r="B59" s="41">
        <v>2.12</v>
      </c>
      <c r="C59" s="41">
        <v>37.6</v>
      </c>
      <c r="D59" s="41">
        <v>32.56</v>
      </c>
      <c r="E59" s="41">
        <v>5.92</v>
      </c>
      <c r="F59" s="41">
        <v>0</v>
      </c>
      <c r="G59" s="41">
        <v>5.41</v>
      </c>
      <c r="H59" s="41">
        <v>0.51</v>
      </c>
      <c r="I59" s="41">
        <v>0</v>
      </c>
      <c r="J59" s="41">
        <v>1.75</v>
      </c>
    </row>
    <row r="60" spans="1:10" ht="15.75" x14ac:dyDescent="0.25">
      <c r="A60" s="39" t="s">
        <v>256</v>
      </c>
      <c r="B60" s="41">
        <v>0.19</v>
      </c>
      <c r="C60" s="41">
        <v>10.89</v>
      </c>
      <c r="D60" s="41">
        <v>10.08</v>
      </c>
      <c r="E60" s="41">
        <v>0.87</v>
      </c>
      <c r="F60" s="41">
        <v>0</v>
      </c>
      <c r="G60" s="41">
        <v>0.86</v>
      </c>
      <c r="H60" s="41">
        <v>0.01</v>
      </c>
      <c r="I60" s="41">
        <v>0</v>
      </c>
      <c r="J60" s="41">
        <v>0.14000000000000001</v>
      </c>
    </row>
    <row r="61" spans="1:10" ht="15.75" x14ac:dyDescent="0.25">
      <c r="A61" s="39" t="s">
        <v>257</v>
      </c>
      <c r="B61" s="41">
        <v>5.59</v>
      </c>
      <c r="C61" s="41">
        <v>20.58</v>
      </c>
      <c r="D61" s="41">
        <v>25.17</v>
      </c>
      <c r="E61" s="41">
        <v>0.91</v>
      </c>
      <c r="F61" s="41">
        <v>0</v>
      </c>
      <c r="G61" s="41">
        <v>0.86</v>
      </c>
      <c r="H61" s="41">
        <v>0.05</v>
      </c>
      <c r="I61" s="41">
        <v>0</v>
      </c>
      <c r="J61" s="41">
        <v>0.14000000000000001</v>
      </c>
    </row>
    <row r="62" spans="1:10" ht="15.75" x14ac:dyDescent="0.25">
      <c r="A62" s="39" t="s">
        <v>255</v>
      </c>
      <c r="B62" s="41">
        <v>0.99</v>
      </c>
      <c r="C62" s="41">
        <v>3.5</v>
      </c>
      <c r="D62" s="41">
        <v>1.36</v>
      </c>
      <c r="E62" s="41">
        <v>2.4300000000000002</v>
      </c>
      <c r="F62" s="41">
        <v>0</v>
      </c>
      <c r="G62" s="41">
        <v>2.21</v>
      </c>
      <c r="H62" s="41">
        <v>0.22</v>
      </c>
      <c r="I62" s="41">
        <v>0</v>
      </c>
      <c r="J62" s="41">
        <v>0.92</v>
      </c>
    </row>
    <row r="63" spans="1:10" ht="15.75" x14ac:dyDescent="0.25">
      <c r="A63" s="39" t="s">
        <v>245</v>
      </c>
      <c r="B63" s="41">
        <v>199.15</v>
      </c>
      <c r="C63" s="41">
        <v>137.16</v>
      </c>
      <c r="D63" s="41">
        <v>121.28</v>
      </c>
      <c r="E63" s="41">
        <v>21.94</v>
      </c>
      <c r="F63" s="41">
        <v>7.15</v>
      </c>
      <c r="G63" s="41">
        <v>8.92</v>
      </c>
      <c r="H63" s="41">
        <v>5.65</v>
      </c>
      <c r="I63" s="41">
        <v>0.22</v>
      </c>
      <c r="J63" s="41">
        <v>205.88</v>
      </c>
    </row>
    <row r="64" spans="1:10" ht="15.75" x14ac:dyDescent="0.25">
      <c r="A64" s="39" t="s">
        <v>258</v>
      </c>
      <c r="B64" s="41">
        <v>0.42</v>
      </c>
      <c r="C64" s="41">
        <v>4.6500000000000004</v>
      </c>
      <c r="D64" s="41">
        <v>3.55</v>
      </c>
      <c r="E64" s="41">
        <v>1.18</v>
      </c>
      <c r="F64" s="41">
        <v>0</v>
      </c>
      <c r="G64" s="41">
        <v>0.41</v>
      </c>
      <c r="H64" s="41">
        <v>0.77</v>
      </c>
      <c r="I64" s="41">
        <v>0</v>
      </c>
      <c r="J64" s="41">
        <v>1.1000000000000001</v>
      </c>
    </row>
    <row r="65" spans="1:10" ht="15.75" x14ac:dyDescent="0.25">
      <c r="A65" s="39" t="s">
        <v>259</v>
      </c>
      <c r="B65" s="41">
        <v>0.19</v>
      </c>
      <c r="C65" s="41">
        <v>7.85</v>
      </c>
      <c r="D65" s="41">
        <v>6.29</v>
      </c>
      <c r="E65" s="41">
        <v>1.64</v>
      </c>
      <c r="F65" s="41">
        <v>0</v>
      </c>
      <c r="G65" s="41">
        <v>1.41</v>
      </c>
      <c r="H65" s="41">
        <v>0.23</v>
      </c>
      <c r="I65" s="41">
        <v>0</v>
      </c>
      <c r="J65" s="41">
        <v>0.33</v>
      </c>
    </row>
    <row r="66" spans="1:10" ht="15.75" x14ac:dyDescent="0.25">
      <c r="A66" s="39" t="s">
        <v>260</v>
      </c>
      <c r="B66" s="41">
        <v>2.08</v>
      </c>
      <c r="C66" s="41">
        <v>81.84</v>
      </c>
      <c r="D66" s="41">
        <v>78.55</v>
      </c>
      <c r="E66" s="41">
        <v>4.74</v>
      </c>
      <c r="F66" s="41">
        <v>0</v>
      </c>
      <c r="G66" s="41">
        <v>1.42</v>
      </c>
      <c r="H66" s="41">
        <v>3.29</v>
      </c>
      <c r="I66" s="41">
        <v>0.02</v>
      </c>
      <c r="J66" s="41">
        <v>3.93</v>
      </c>
    </row>
    <row r="67" spans="1:10" ht="15.75" x14ac:dyDescent="0.25">
      <c r="A67" s="39" t="s">
        <v>244</v>
      </c>
      <c r="B67" s="41">
        <v>1909.82</v>
      </c>
      <c r="C67" s="41">
        <v>182.33</v>
      </c>
      <c r="D67" s="41">
        <v>162.04</v>
      </c>
      <c r="E67" s="41">
        <v>50.04</v>
      </c>
      <c r="F67" s="41">
        <v>16.77</v>
      </c>
      <c r="G67" s="41">
        <v>28.14</v>
      </c>
      <c r="H67" s="41">
        <v>5.1100000000000003</v>
      </c>
      <c r="I67" s="41">
        <v>0.03</v>
      </c>
      <c r="J67" s="41">
        <v>1901.94</v>
      </c>
    </row>
    <row r="68" spans="1:10" ht="15.75" x14ac:dyDescent="0.25">
      <c r="A68" s="39" t="s">
        <v>261</v>
      </c>
      <c r="B68" s="41">
        <v>1.56</v>
      </c>
      <c r="C68" s="41">
        <v>15.08</v>
      </c>
      <c r="D68" s="41">
        <v>11.55</v>
      </c>
      <c r="E68" s="41">
        <v>4.01</v>
      </c>
      <c r="F68" s="41">
        <v>0.09</v>
      </c>
      <c r="G68" s="41">
        <v>3.43</v>
      </c>
      <c r="H68" s="41">
        <v>0.49</v>
      </c>
      <c r="I68" s="41">
        <v>0</v>
      </c>
      <c r="J68" s="41">
        <v>1.65</v>
      </c>
    </row>
    <row r="69" spans="1:10" ht="15.75" x14ac:dyDescent="0.25">
      <c r="A69" s="39" t="s">
        <v>246</v>
      </c>
      <c r="B69" s="41">
        <v>47.39</v>
      </c>
      <c r="C69" s="41">
        <v>168.52</v>
      </c>
      <c r="D69" s="41">
        <v>146.09</v>
      </c>
      <c r="E69" s="41">
        <v>39.44</v>
      </c>
      <c r="F69" s="41">
        <v>0.93</v>
      </c>
      <c r="G69" s="41">
        <v>30.78</v>
      </c>
      <c r="H69" s="41">
        <v>7.68</v>
      </c>
      <c r="I69" s="41">
        <v>0.05</v>
      </c>
      <c r="J69" s="41">
        <v>38.99</v>
      </c>
    </row>
    <row r="70" spans="1:10" ht="15.75" x14ac:dyDescent="0.25">
      <c r="A70" s="39" t="s">
        <v>262</v>
      </c>
      <c r="B70" s="41">
        <v>1.62</v>
      </c>
      <c r="C70" s="41">
        <v>18.28</v>
      </c>
      <c r="D70" s="41">
        <v>13.56</v>
      </c>
      <c r="E70" s="41">
        <v>4.93</v>
      </c>
      <c r="F70" s="41">
        <v>0</v>
      </c>
      <c r="G70" s="41">
        <v>2.93</v>
      </c>
      <c r="H70" s="41">
        <v>2</v>
      </c>
      <c r="I70" s="41">
        <v>0</v>
      </c>
      <c r="J70" s="41">
        <v>3.42</v>
      </c>
    </row>
    <row r="71" spans="1:10" ht="15.75" x14ac:dyDescent="0.25">
      <c r="A71" s="39" t="s">
        <v>263</v>
      </c>
      <c r="B71" s="41">
        <v>7.62</v>
      </c>
      <c r="C71" s="41">
        <v>13.71</v>
      </c>
      <c r="D71" s="41">
        <v>12.56</v>
      </c>
      <c r="E71" s="41">
        <v>1.32</v>
      </c>
      <c r="F71" s="41">
        <v>0</v>
      </c>
      <c r="G71" s="41">
        <v>0.92</v>
      </c>
      <c r="H71" s="41">
        <v>0.41</v>
      </c>
      <c r="I71" s="41">
        <v>0</v>
      </c>
      <c r="J71" s="41">
        <v>7.84</v>
      </c>
    </row>
    <row r="72" spans="1:10" ht="15.75" x14ac:dyDescent="0.25">
      <c r="A72" s="35" t="s">
        <v>21</v>
      </c>
      <c r="B72" s="66">
        <v>4109.83</v>
      </c>
      <c r="C72" s="66">
        <v>3969.1</v>
      </c>
      <c r="D72" s="66">
        <v>2889.1</v>
      </c>
      <c r="E72" s="66">
        <v>1139.19</v>
      </c>
      <c r="F72" s="66">
        <v>630.32000000000005</v>
      </c>
      <c r="G72" s="66">
        <v>137.38</v>
      </c>
      <c r="H72" s="66">
        <v>131.87</v>
      </c>
      <c r="I72" s="66">
        <v>239.61</v>
      </c>
      <c r="J72" s="66">
        <v>4812.83</v>
      </c>
    </row>
    <row r="73" spans="1:10" ht="15.75" x14ac:dyDescent="0.25">
      <c r="A73" s="42" t="s">
        <v>98</v>
      </c>
      <c r="B73" s="41"/>
      <c r="C73" s="41"/>
      <c r="D73" s="74"/>
      <c r="E73" s="41"/>
      <c r="F73" s="41"/>
      <c r="G73" s="41"/>
      <c r="H73" s="41"/>
      <c r="I73" s="41"/>
      <c r="J73" s="41"/>
    </row>
    <row r="74" spans="1:10" ht="15.75" x14ac:dyDescent="0.25">
      <c r="A74" s="39" t="s">
        <v>266</v>
      </c>
      <c r="B74" s="41">
        <v>0.08</v>
      </c>
      <c r="C74" s="41">
        <v>19.55</v>
      </c>
      <c r="D74" s="41">
        <v>17.989999999999998</v>
      </c>
      <c r="E74" s="41">
        <v>1.59</v>
      </c>
      <c r="F74" s="41">
        <v>0</v>
      </c>
      <c r="G74" s="41">
        <v>1.58</v>
      </c>
      <c r="H74" s="41">
        <v>0.01</v>
      </c>
      <c r="I74" s="41">
        <v>0</v>
      </c>
      <c r="J74" s="41">
        <v>7.0000000000000007E-2</v>
      </c>
    </row>
    <row r="75" spans="1:10" ht="15.75" x14ac:dyDescent="0.25">
      <c r="A75" s="39" t="s">
        <v>267</v>
      </c>
      <c r="B75" s="41">
        <v>104.36</v>
      </c>
      <c r="C75" s="41">
        <v>368.96</v>
      </c>
      <c r="D75" s="41">
        <v>372.58</v>
      </c>
      <c r="E75" s="41">
        <v>32.700000000000003</v>
      </c>
      <c r="F75" s="41">
        <v>4.76</v>
      </c>
      <c r="G75" s="41">
        <v>12.82</v>
      </c>
      <c r="H75" s="41">
        <v>15.11</v>
      </c>
      <c r="I75" s="41">
        <v>0</v>
      </c>
      <c r="J75" s="41">
        <v>87.91</v>
      </c>
    </row>
    <row r="76" spans="1:10" ht="15.75" x14ac:dyDescent="0.25">
      <c r="A76" s="39" t="s">
        <v>268</v>
      </c>
      <c r="B76" s="41">
        <v>7.0000000000000007E-2</v>
      </c>
      <c r="C76" s="41">
        <v>3.45</v>
      </c>
      <c r="D76" s="41">
        <v>1.58</v>
      </c>
      <c r="E76" s="41">
        <v>1.88</v>
      </c>
      <c r="F76" s="41">
        <v>0</v>
      </c>
      <c r="G76" s="41">
        <v>1.69</v>
      </c>
      <c r="H76" s="41">
        <v>0.18</v>
      </c>
      <c r="I76" s="41">
        <v>0</v>
      </c>
      <c r="J76" s="41">
        <v>0.25</v>
      </c>
    </row>
    <row r="77" spans="1:10" ht="15.75" x14ac:dyDescent="0.25">
      <c r="A77" s="39" t="s">
        <v>264</v>
      </c>
      <c r="B77" s="41">
        <v>2492.0300000000002</v>
      </c>
      <c r="C77" s="41">
        <v>2549.5300000000002</v>
      </c>
      <c r="D77" s="41">
        <v>1649.07</v>
      </c>
      <c r="E77" s="41">
        <v>913.62</v>
      </c>
      <c r="F77" s="41">
        <v>548.16</v>
      </c>
      <c r="G77" s="41">
        <v>44.32</v>
      </c>
      <c r="H77" s="41">
        <v>102.34</v>
      </c>
      <c r="I77" s="41">
        <v>218.8</v>
      </c>
      <c r="J77" s="41">
        <v>3129.36</v>
      </c>
    </row>
    <row r="78" spans="1:10" ht="15.75" x14ac:dyDescent="0.25">
      <c r="A78" s="39" t="s">
        <v>269</v>
      </c>
      <c r="B78" s="41">
        <v>2.14</v>
      </c>
      <c r="C78" s="41">
        <v>8.41</v>
      </c>
      <c r="D78" s="41">
        <v>3.96</v>
      </c>
      <c r="E78" s="41">
        <v>4.46</v>
      </c>
      <c r="F78" s="41">
        <v>0</v>
      </c>
      <c r="G78" s="41">
        <v>2.4700000000000002</v>
      </c>
      <c r="H78" s="41">
        <v>0.49</v>
      </c>
      <c r="I78" s="41">
        <v>1.5</v>
      </c>
      <c r="J78" s="41">
        <v>2.62</v>
      </c>
    </row>
    <row r="79" spans="1:10" ht="15.75" x14ac:dyDescent="0.25">
      <c r="A79" s="39" t="s">
        <v>270</v>
      </c>
      <c r="B79" s="41">
        <v>0.22</v>
      </c>
      <c r="C79" s="41">
        <v>1.92</v>
      </c>
      <c r="D79" s="41">
        <v>1.31</v>
      </c>
      <c r="E79" s="41">
        <v>0.62</v>
      </c>
      <c r="F79" s="41">
        <v>0</v>
      </c>
      <c r="G79" s="41">
        <v>0.49</v>
      </c>
      <c r="H79" s="41">
        <v>0.13</v>
      </c>
      <c r="I79" s="41">
        <v>0</v>
      </c>
      <c r="J79" s="41">
        <v>0.34</v>
      </c>
    </row>
    <row r="80" spans="1:10" ht="15.75" x14ac:dyDescent="0.25">
      <c r="A80" s="39" t="s">
        <v>271</v>
      </c>
      <c r="B80" s="41">
        <v>0.98</v>
      </c>
      <c r="C80" s="41">
        <v>17.16</v>
      </c>
      <c r="D80" s="41">
        <v>14.39</v>
      </c>
      <c r="E80" s="41">
        <v>3</v>
      </c>
      <c r="F80" s="41">
        <v>0</v>
      </c>
      <c r="G80" s="41">
        <v>2.1</v>
      </c>
      <c r="H80" s="41">
        <v>0.91</v>
      </c>
      <c r="I80" s="41">
        <v>0</v>
      </c>
      <c r="J80" s="41">
        <v>1.65</v>
      </c>
    </row>
    <row r="81" spans="1:10" ht="15.75" x14ac:dyDescent="0.25">
      <c r="A81" s="39" t="s">
        <v>272</v>
      </c>
      <c r="B81" s="41">
        <v>0.44</v>
      </c>
      <c r="C81" s="41">
        <v>9.52</v>
      </c>
      <c r="D81" s="41">
        <v>6.2</v>
      </c>
      <c r="E81" s="41">
        <v>3.33</v>
      </c>
      <c r="F81" s="41">
        <v>0</v>
      </c>
      <c r="G81" s="41">
        <v>0.81</v>
      </c>
      <c r="H81" s="41">
        <v>1.39</v>
      </c>
      <c r="I81" s="41">
        <v>1.1399999999999999</v>
      </c>
      <c r="J81" s="41">
        <v>1.81</v>
      </c>
    </row>
    <row r="82" spans="1:10" ht="15.75" x14ac:dyDescent="0.25">
      <c r="A82" s="39" t="s">
        <v>265</v>
      </c>
      <c r="B82" s="41">
        <v>405.51</v>
      </c>
      <c r="C82" s="41">
        <v>154.34</v>
      </c>
      <c r="D82" s="41">
        <v>134.69</v>
      </c>
      <c r="E82" s="41">
        <v>21.63</v>
      </c>
      <c r="F82" s="41">
        <v>3.8</v>
      </c>
      <c r="G82" s="41">
        <v>15.4</v>
      </c>
      <c r="H82" s="41">
        <v>1.19</v>
      </c>
      <c r="I82" s="41">
        <v>1.25</v>
      </c>
      <c r="J82" s="41">
        <v>408.51</v>
      </c>
    </row>
    <row r="83" spans="1:10" ht="15.75" x14ac:dyDescent="0.25">
      <c r="A83" s="39" t="s">
        <v>273</v>
      </c>
      <c r="B83" s="41">
        <v>1.41</v>
      </c>
      <c r="C83" s="41">
        <v>82.32</v>
      </c>
      <c r="D83" s="41">
        <v>61.07</v>
      </c>
      <c r="E83" s="41">
        <v>21.32</v>
      </c>
      <c r="F83" s="41">
        <v>0.17</v>
      </c>
      <c r="G83" s="41">
        <v>2.4</v>
      </c>
      <c r="H83" s="41">
        <v>2.4700000000000002</v>
      </c>
      <c r="I83" s="41">
        <v>16.28</v>
      </c>
      <c r="J83" s="41">
        <v>3.98</v>
      </c>
    </row>
    <row r="84" spans="1:10" ht="15.75" x14ac:dyDescent="0.25">
      <c r="A84" s="39" t="s">
        <v>274</v>
      </c>
      <c r="B84" s="41">
        <v>1.1000000000000001</v>
      </c>
      <c r="C84" s="41">
        <v>21.68</v>
      </c>
      <c r="D84" s="41">
        <v>15.81</v>
      </c>
      <c r="E84" s="41">
        <v>6.09</v>
      </c>
      <c r="F84" s="41">
        <v>7.0000000000000007E-2</v>
      </c>
      <c r="G84" s="41">
        <v>5.08</v>
      </c>
      <c r="H84" s="41">
        <v>0.31</v>
      </c>
      <c r="I84" s="41">
        <v>0.63</v>
      </c>
      <c r="J84" s="41">
        <v>1.26</v>
      </c>
    </row>
    <row r="85" spans="1:10" ht="15.75" x14ac:dyDescent="0.25">
      <c r="A85" s="39" t="s">
        <v>275</v>
      </c>
      <c r="B85" s="41">
        <v>1.82</v>
      </c>
      <c r="C85" s="41">
        <v>21.35</v>
      </c>
      <c r="D85" s="41">
        <v>13.19</v>
      </c>
      <c r="E85" s="41">
        <v>8.5299999999999994</v>
      </c>
      <c r="F85" s="41">
        <v>0.12</v>
      </c>
      <c r="G85" s="41">
        <v>8.32</v>
      </c>
      <c r="H85" s="41">
        <v>0.08</v>
      </c>
      <c r="I85" s="41">
        <v>0</v>
      </c>
      <c r="J85" s="41">
        <v>1.66</v>
      </c>
    </row>
    <row r="86" spans="1:10" ht="15.75" x14ac:dyDescent="0.25">
      <c r="A86" s="39" t="s">
        <v>276</v>
      </c>
      <c r="B86" s="41">
        <v>5.47</v>
      </c>
      <c r="C86" s="41">
        <v>4.41</v>
      </c>
      <c r="D86" s="41">
        <v>1.53</v>
      </c>
      <c r="E86" s="41">
        <v>3.18</v>
      </c>
      <c r="F86" s="41">
        <v>0</v>
      </c>
      <c r="G86" s="41">
        <v>3.11</v>
      </c>
      <c r="H86" s="41">
        <v>7.0000000000000007E-2</v>
      </c>
      <c r="I86" s="41">
        <v>0</v>
      </c>
      <c r="J86" s="41">
        <v>5.24</v>
      </c>
    </row>
    <row r="87" spans="1:10" ht="15.75" x14ac:dyDescent="0.25">
      <c r="A87" s="39" t="s">
        <v>277</v>
      </c>
      <c r="B87" s="41">
        <v>0.1</v>
      </c>
      <c r="C87" s="41">
        <v>11.74</v>
      </c>
      <c r="D87" s="41">
        <v>3.67</v>
      </c>
      <c r="E87" s="41">
        <v>8.09</v>
      </c>
      <c r="F87" s="41">
        <v>0</v>
      </c>
      <c r="G87" s="41">
        <v>8.02</v>
      </c>
      <c r="H87" s="41">
        <v>7.0000000000000007E-2</v>
      </c>
      <c r="I87" s="41">
        <v>0</v>
      </c>
      <c r="J87" s="41">
        <v>0.14000000000000001</v>
      </c>
    </row>
    <row r="88" spans="1:10" ht="15.75" x14ac:dyDescent="0.25">
      <c r="A88" s="39" t="s">
        <v>278</v>
      </c>
      <c r="B88" s="41">
        <v>1044.77</v>
      </c>
      <c r="C88" s="41">
        <v>241.71</v>
      </c>
      <c r="D88" s="41">
        <v>152.87</v>
      </c>
      <c r="E88" s="41">
        <v>90.79</v>
      </c>
      <c r="F88" s="41">
        <v>72.78</v>
      </c>
      <c r="G88" s="41">
        <v>12.12</v>
      </c>
      <c r="H88" s="41">
        <v>5.89</v>
      </c>
      <c r="I88" s="41">
        <v>0.01</v>
      </c>
      <c r="J88" s="41">
        <v>1121.49</v>
      </c>
    </row>
    <row r="89" spans="1:10" ht="15.75" x14ac:dyDescent="0.25">
      <c r="A89" s="39" t="s">
        <v>279</v>
      </c>
      <c r="B89" s="41">
        <v>47.98</v>
      </c>
      <c r="C89" s="41">
        <v>431.21</v>
      </c>
      <c r="D89" s="41">
        <v>422.3</v>
      </c>
      <c r="E89" s="41">
        <v>12.84</v>
      </c>
      <c r="F89" s="41">
        <v>0.45</v>
      </c>
      <c r="G89" s="41">
        <v>11.35</v>
      </c>
      <c r="H89" s="41">
        <v>1.04</v>
      </c>
      <c r="I89" s="41">
        <v>0</v>
      </c>
      <c r="J89" s="41">
        <v>45.55</v>
      </c>
    </row>
    <row r="90" spans="1:10" ht="15.75" x14ac:dyDescent="0.25">
      <c r="A90" s="39" t="s">
        <v>280</v>
      </c>
      <c r="B90" s="41">
        <v>1.34</v>
      </c>
      <c r="C90" s="41">
        <v>21.85</v>
      </c>
      <c r="D90" s="41">
        <v>16.89</v>
      </c>
      <c r="E90" s="41">
        <v>5.52</v>
      </c>
      <c r="F90" s="41">
        <v>0</v>
      </c>
      <c r="G90" s="41">
        <v>5.32</v>
      </c>
      <c r="H90" s="41">
        <v>0.2</v>
      </c>
      <c r="I90" s="41">
        <v>0</v>
      </c>
      <c r="J90" s="41">
        <v>0.98</v>
      </c>
    </row>
    <row r="91" spans="1:10" ht="15.75" x14ac:dyDescent="0.25">
      <c r="A91" s="35" t="s">
        <v>99</v>
      </c>
      <c r="B91" s="66">
        <v>407.97</v>
      </c>
      <c r="C91" s="66">
        <v>3012.49</v>
      </c>
      <c r="D91" s="66">
        <v>2829.33</v>
      </c>
      <c r="E91" s="66">
        <v>279.3</v>
      </c>
      <c r="F91" s="66">
        <v>0.2</v>
      </c>
      <c r="G91" s="66">
        <v>223.67</v>
      </c>
      <c r="H91" s="66">
        <v>35.25</v>
      </c>
      <c r="I91" s="66">
        <v>20.190000000000001</v>
      </c>
      <c r="J91" s="66">
        <v>347.27</v>
      </c>
    </row>
    <row r="92" spans="1:10" ht="15.75" x14ac:dyDescent="0.25">
      <c r="A92" s="35" t="s">
        <v>23</v>
      </c>
      <c r="B92" s="66">
        <v>1154399.6499999999</v>
      </c>
      <c r="C92" s="66">
        <v>43701.56</v>
      </c>
      <c r="D92" s="66">
        <v>4901.83</v>
      </c>
      <c r="E92" s="66">
        <v>38990.74</v>
      </c>
      <c r="F92" s="66">
        <v>38669.279999999999</v>
      </c>
      <c r="G92" s="66">
        <v>128.13</v>
      </c>
      <c r="H92" s="66">
        <v>171.73</v>
      </c>
      <c r="I92" s="66">
        <v>21.59</v>
      </c>
      <c r="J92" s="66">
        <v>1193049.6599999999</v>
      </c>
    </row>
    <row r="93" spans="1:10" ht="15.75" x14ac:dyDescent="0.25">
      <c r="A93" s="42" t="s">
        <v>98</v>
      </c>
      <c r="B93" s="40"/>
      <c r="C93" s="40"/>
      <c r="D93" s="73"/>
      <c r="E93" s="40"/>
      <c r="F93" s="40"/>
      <c r="G93" s="40"/>
      <c r="H93" s="40"/>
      <c r="I93" s="40"/>
      <c r="J93" s="40"/>
    </row>
    <row r="94" spans="1:10" ht="15.75" x14ac:dyDescent="0.25">
      <c r="A94" s="39" t="s">
        <v>284</v>
      </c>
      <c r="B94" s="41">
        <v>0.49</v>
      </c>
      <c r="C94" s="41">
        <v>51.99</v>
      </c>
      <c r="D94" s="41">
        <v>50.07</v>
      </c>
      <c r="E94" s="41">
        <v>2.0099999999999998</v>
      </c>
      <c r="F94" s="41">
        <v>0.16</v>
      </c>
      <c r="G94" s="41">
        <v>1.31</v>
      </c>
      <c r="H94" s="41">
        <v>0.54</v>
      </c>
      <c r="I94" s="41">
        <v>0</v>
      </c>
      <c r="J94" s="41">
        <v>1.1100000000000001</v>
      </c>
    </row>
    <row r="95" spans="1:10" ht="15.75" x14ac:dyDescent="0.25">
      <c r="A95" s="39" t="s">
        <v>283</v>
      </c>
      <c r="B95" s="41">
        <v>288.64999999999998</v>
      </c>
      <c r="C95" s="41">
        <v>117.88</v>
      </c>
      <c r="D95" s="41">
        <v>118.29</v>
      </c>
      <c r="E95" s="41">
        <v>7.45</v>
      </c>
      <c r="F95" s="41">
        <v>4.5999999999999996</v>
      </c>
      <c r="G95" s="41">
        <v>2.0499999999999998</v>
      </c>
      <c r="H95" s="41">
        <v>0.78</v>
      </c>
      <c r="I95" s="41">
        <v>0.02</v>
      </c>
      <c r="J95" s="41">
        <v>286.16000000000003</v>
      </c>
    </row>
    <row r="96" spans="1:10" ht="15.75" x14ac:dyDescent="0.25">
      <c r="A96" s="39" t="s">
        <v>285</v>
      </c>
      <c r="B96" s="41">
        <v>19.22</v>
      </c>
      <c r="C96" s="41">
        <v>39.03</v>
      </c>
      <c r="D96" s="41">
        <v>34.1</v>
      </c>
      <c r="E96" s="41">
        <v>5.16</v>
      </c>
      <c r="F96" s="41">
        <v>1.55</v>
      </c>
      <c r="G96" s="41">
        <v>3.15</v>
      </c>
      <c r="H96" s="41">
        <v>0.46</v>
      </c>
      <c r="I96" s="41">
        <v>0</v>
      </c>
      <c r="J96" s="41">
        <v>21</v>
      </c>
    </row>
    <row r="97" spans="1:10" ht="15.75" x14ac:dyDescent="0.25">
      <c r="A97" s="39" t="s">
        <v>286</v>
      </c>
      <c r="B97" s="41">
        <v>8.56</v>
      </c>
      <c r="C97" s="41">
        <v>8.99</v>
      </c>
      <c r="D97" s="41">
        <v>12.84</v>
      </c>
      <c r="E97" s="41">
        <v>3.07</v>
      </c>
      <c r="F97" s="41">
        <v>0.23</v>
      </c>
      <c r="G97" s="41">
        <v>2.56</v>
      </c>
      <c r="H97" s="41">
        <v>0.26</v>
      </c>
      <c r="I97" s="41">
        <v>0.02</v>
      </c>
      <c r="J97" s="41">
        <v>2.13</v>
      </c>
    </row>
    <row r="98" spans="1:10" ht="15.75" x14ac:dyDescent="0.25">
      <c r="A98" s="39" t="s">
        <v>287</v>
      </c>
      <c r="B98" s="41">
        <v>5.55</v>
      </c>
      <c r="C98" s="41">
        <v>443.79</v>
      </c>
      <c r="D98" s="41">
        <v>437.16</v>
      </c>
      <c r="E98" s="41">
        <v>7.34</v>
      </c>
      <c r="F98" s="41">
        <v>0.33</v>
      </c>
      <c r="G98" s="41">
        <v>4.54</v>
      </c>
      <c r="H98" s="41">
        <v>2.4700000000000002</v>
      </c>
      <c r="I98" s="41">
        <v>0</v>
      </c>
      <c r="J98" s="41">
        <v>7.64</v>
      </c>
    </row>
    <row r="99" spans="1:10" ht="15.75" x14ac:dyDescent="0.25">
      <c r="A99" s="39" t="s">
        <v>288</v>
      </c>
      <c r="B99" s="41">
        <v>1.1299999999999999</v>
      </c>
      <c r="C99" s="41">
        <v>21.97</v>
      </c>
      <c r="D99" s="41">
        <v>16.48</v>
      </c>
      <c r="E99" s="41">
        <v>5.61</v>
      </c>
      <c r="F99" s="41">
        <v>0</v>
      </c>
      <c r="G99" s="41">
        <v>2.5299999999999998</v>
      </c>
      <c r="H99" s="41">
        <v>3.07</v>
      </c>
      <c r="I99" s="41">
        <v>0</v>
      </c>
      <c r="J99" s="41">
        <v>4.09</v>
      </c>
    </row>
    <row r="100" spans="1:10" ht="15.75" x14ac:dyDescent="0.25">
      <c r="A100" s="39" t="s">
        <v>289</v>
      </c>
      <c r="B100" s="41">
        <v>0.68</v>
      </c>
      <c r="C100" s="41">
        <v>18.88</v>
      </c>
      <c r="D100" s="41">
        <v>16.5</v>
      </c>
      <c r="E100" s="41">
        <v>2.4500000000000002</v>
      </c>
      <c r="F100" s="41">
        <v>0.11</v>
      </c>
      <c r="G100" s="41">
        <v>1.26</v>
      </c>
      <c r="H100" s="41">
        <v>0.09</v>
      </c>
      <c r="I100" s="41">
        <v>0.99</v>
      </c>
      <c r="J100" s="41">
        <v>0.81</v>
      </c>
    </row>
    <row r="101" spans="1:10" ht="15.75" x14ac:dyDescent="0.25">
      <c r="A101" s="39" t="s">
        <v>290</v>
      </c>
      <c r="B101" s="41">
        <v>2.64</v>
      </c>
      <c r="C101" s="41">
        <v>59.88</v>
      </c>
      <c r="D101" s="41">
        <v>57.38</v>
      </c>
      <c r="E101" s="41">
        <v>3.82</v>
      </c>
      <c r="F101" s="41">
        <v>0.03</v>
      </c>
      <c r="G101" s="41">
        <v>2.57</v>
      </c>
      <c r="H101" s="41">
        <v>1.23</v>
      </c>
      <c r="I101" s="41">
        <v>0</v>
      </c>
      <c r="J101" s="41">
        <v>2.58</v>
      </c>
    </row>
    <row r="102" spans="1:10" ht="15.75" x14ac:dyDescent="0.25">
      <c r="A102" s="39" t="s">
        <v>291</v>
      </c>
      <c r="B102" s="41">
        <v>0.7</v>
      </c>
      <c r="C102" s="41">
        <v>991.56</v>
      </c>
      <c r="D102" s="41">
        <v>989.15</v>
      </c>
      <c r="E102" s="41">
        <v>2.64</v>
      </c>
      <c r="F102" s="41">
        <v>0</v>
      </c>
      <c r="G102" s="41">
        <v>1.55</v>
      </c>
      <c r="H102" s="41">
        <v>1.08</v>
      </c>
      <c r="I102" s="41">
        <v>0.01</v>
      </c>
      <c r="J102" s="41">
        <v>1.56</v>
      </c>
    </row>
    <row r="103" spans="1:10" ht="15.75" x14ac:dyDescent="0.25">
      <c r="A103" s="39" t="s">
        <v>292</v>
      </c>
      <c r="B103" s="41">
        <v>192952.64</v>
      </c>
      <c r="C103" s="41">
        <v>9971</v>
      </c>
      <c r="D103" s="41">
        <v>828.24</v>
      </c>
      <c r="E103" s="41">
        <v>9143.57</v>
      </c>
      <c r="F103" s="41">
        <v>9139.0499999999993</v>
      </c>
      <c r="G103" s="41">
        <v>1.84</v>
      </c>
      <c r="H103" s="41">
        <v>2.68</v>
      </c>
      <c r="I103" s="41">
        <v>0</v>
      </c>
      <c r="J103" s="41">
        <v>202093.55</v>
      </c>
    </row>
    <row r="104" spans="1:10" ht="15.75" x14ac:dyDescent="0.25">
      <c r="A104" s="39" t="s">
        <v>281</v>
      </c>
      <c r="B104" s="41">
        <v>3267.56</v>
      </c>
      <c r="C104" s="41">
        <v>1049.93</v>
      </c>
      <c r="D104" s="41">
        <v>813.09</v>
      </c>
      <c r="E104" s="41">
        <v>345.78</v>
      </c>
      <c r="F104" s="41">
        <v>210.38</v>
      </c>
      <c r="G104" s="41">
        <v>19.510000000000002</v>
      </c>
      <c r="H104" s="41">
        <v>113.21</v>
      </c>
      <c r="I104" s="41">
        <v>2.68</v>
      </c>
      <c r="J104" s="41">
        <v>3482.21</v>
      </c>
    </row>
    <row r="105" spans="1:10" ht="15.75" customHeight="1" x14ac:dyDescent="0.25">
      <c r="A105" s="39" t="s">
        <v>293</v>
      </c>
      <c r="B105" s="41">
        <v>7.95</v>
      </c>
      <c r="C105" s="41">
        <v>202.54</v>
      </c>
      <c r="D105" s="41">
        <v>184.57</v>
      </c>
      <c r="E105" s="41">
        <v>19.920000000000002</v>
      </c>
      <c r="F105" s="41">
        <v>0.18</v>
      </c>
      <c r="G105" s="41">
        <v>6.65</v>
      </c>
      <c r="H105" s="41">
        <v>6.91</v>
      </c>
      <c r="I105" s="41">
        <v>6.19</v>
      </c>
      <c r="J105" s="41">
        <v>13.09</v>
      </c>
    </row>
    <row r="106" spans="1:10" ht="15.75" x14ac:dyDescent="0.25">
      <c r="A106" s="39" t="s">
        <v>294</v>
      </c>
      <c r="B106" s="41">
        <v>1412.93</v>
      </c>
      <c r="C106" s="41">
        <v>42.45</v>
      </c>
      <c r="D106" s="41">
        <v>39.21</v>
      </c>
      <c r="E106" s="41">
        <v>3.34</v>
      </c>
      <c r="F106" s="41">
        <v>0.03</v>
      </c>
      <c r="G106" s="41">
        <v>3.11</v>
      </c>
      <c r="H106" s="41">
        <v>0.2</v>
      </c>
      <c r="I106" s="41">
        <v>0</v>
      </c>
      <c r="J106" s="41">
        <v>1413.06</v>
      </c>
    </row>
    <row r="107" spans="1:10" ht="15.75" x14ac:dyDescent="0.25">
      <c r="A107" s="39" t="s">
        <v>295</v>
      </c>
      <c r="B107" s="41">
        <v>116.6</v>
      </c>
      <c r="C107" s="41">
        <v>594.13</v>
      </c>
      <c r="D107" s="41">
        <v>588.23</v>
      </c>
      <c r="E107" s="41">
        <v>23.4</v>
      </c>
      <c r="F107" s="41">
        <v>0</v>
      </c>
      <c r="G107" s="41">
        <v>19.2</v>
      </c>
      <c r="H107" s="41">
        <v>4.2</v>
      </c>
      <c r="I107" s="41">
        <v>0</v>
      </c>
      <c r="J107" s="41">
        <v>103.29</v>
      </c>
    </row>
    <row r="108" spans="1:10" ht="15.75" x14ac:dyDescent="0.25">
      <c r="A108" s="39" t="s">
        <v>296</v>
      </c>
      <c r="B108" s="41">
        <v>90.59</v>
      </c>
      <c r="C108" s="41">
        <v>189.88</v>
      </c>
      <c r="D108" s="41">
        <v>165.52</v>
      </c>
      <c r="E108" s="41">
        <v>29.46</v>
      </c>
      <c r="F108" s="41">
        <v>0.8</v>
      </c>
      <c r="G108" s="41">
        <v>3.14</v>
      </c>
      <c r="H108" s="41">
        <v>14.59</v>
      </c>
      <c r="I108" s="41">
        <v>10.92</v>
      </c>
      <c r="J108" s="41">
        <v>100.89</v>
      </c>
    </row>
    <row r="109" spans="1:10" ht="15.75" x14ac:dyDescent="0.25">
      <c r="A109" s="39" t="s">
        <v>297</v>
      </c>
      <c r="B109" s="41">
        <v>24.25</v>
      </c>
      <c r="C109" s="41">
        <v>243.1</v>
      </c>
      <c r="D109" s="41">
        <v>207.51</v>
      </c>
      <c r="E109" s="41">
        <v>51.41</v>
      </c>
      <c r="F109" s="41">
        <v>13.7</v>
      </c>
      <c r="G109" s="41">
        <v>29.73</v>
      </c>
      <c r="H109" s="41">
        <v>7.98</v>
      </c>
      <c r="I109" s="41">
        <v>0</v>
      </c>
      <c r="J109" s="41">
        <v>30.11</v>
      </c>
    </row>
    <row r="110" spans="1:10" ht="15.75" x14ac:dyDescent="0.25">
      <c r="A110" s="39" t="s">
        <v>298</v>
      </c>
      <c r="B110" s="41">
        <v>66.930000000000007</v>
      </c>
      <c r="C110" s="41">
        <v>150.94999999999999</v>
      </c>
      <c r="D110" s="41">
        <v>150.88999999999999</v>
      </c>
      <c r="E110" s="41">
        <v>9.2200000000000006</v>
      </c>
      <c r="F110" s="41">
        <v>1.86</v>
      </c>
      <c r="G110" s="41">
        <v>5.99</v>
      </c>
      <c r="H110" s="41">
        <v>0.61</v>
      </c>
      <c r="I110" s="41">
        <v>0.76</v>
      </c>
      <c r="J110" s="41">
        <v>60.24</v>
      </c>
    </row>
    <row r="111" spans="1:10" ht="15.75" x14ac:dyDescent="0.25">
      <c r="A111" s="39" t="s">
        <v>282</v>
      </c>
      <c r="B111" s="41">
        <v>956125.26</v>
      </c>
      <c r="C111" s="41">
        <v>29352.639999999999</v>
      </c>
      <c r="D111" s="41">
        <v>54.73</v>
      </c>
      <c r="E111" s="41">
        <v>29310.84</v>
      </c>
      <c r="F111" s="41">
        <v>29294.13</v>
      </c>
      <c r="G111" s="41">
        <v>6.56</v>
      </c>
      <c r="H111" s="41">
        <v>10.15</v>
      </c>
      <c r="I111" s="41">
        <v>0</v>
      </c>
      <c r="J111" s="41">
        <v>985416.61</v>
      </c>
    </row>
    <row r="112" spans="1:10" ht="15.75" x14ac:dyDescent="0.25">
      <c r="A112" s="39" t="s">
        <v>299</v>
      </c>
      <c r="B112" s="41">
        <v>1.31</v>
      </c>
      <c r="C112" s="41">
        <v>28.36</v>
      </c>
      <c r="D112" s="41">
        <v>26.28</v>
      </c>
      <c r="E112" s="41">
        <v>2.38</v>
      </c>
      <c r="F112" s="41">
        <v>0.36</v>
      </c>
      <c r="G112" s="41">
        <v>1.78</v>
      </c>
      <c r="H112" s="41">
        <v>0.24</v>
      </c>
      <c r="I112" s="41">
        <v>0</v>
      </c>
      <c r="J112" s="41">
        <v>1.61</v>
      </c>
    </row>
    <row r="113" spans="1:10" ht="15.75" x14ac:dyDescent="0.25">
      <c r="A113" s="39" t="s">
        <v>300</v>
      </c>
      <c r="B113" s="41">
        <v>5.41</v>
      </c>
      <c r="C113" s="41">
        <v>93.41</v>
      </c>
      <c r="D113" s="41">
        <v>89.82</v>
      </c>
      <c r="E113" s="41">
        <v>4.25</v>
      </c>
      <c r="F113" s="41">
        <v>1.73</v>
      </c>
      <c r="G113" s="41">
        <v>2.0299999999999998</v>
      </c>
      <c r="H113" s="41">
        <v>0.5</v>
      </c>
      <c r="I113" s="41">
        <v>0</v>
      </c>
      <c r="J113" s="41">
        <v>6.96</v>
      </c>
    </row>
    <row r="114" spans="1:10" ht="15.75" x14ac:dyDescent="0.25">
      <c r="A114" s="39" t="s">
        <v>301</v>
      </c>
      <c r="B114" s="41">
        <v>0.35</v>
      </c>
      <c r="C114" s="41">
        <v>9.6199999999999992</v>
      </c>
      <c r="D114" s="41">
        <v>4.53</v>
      </c>
      <c r="E114" s="41">
        <v>5.25</v>
      </c>
      <c r="F114" s="41">
        <v>0</v>
      </c>
      <c r="G114" s="41">
        <v>5.04</v>
      </c>
      <c r="H114" s="41">
        <v>0.2</v>
      </c>
      <c r="I114" s="41">
        <v>0</v>
      </c>
      <c r="J114" s="41">
        <v>0.4</v>
      </c>
    </row>
    <row r="115" spans="1:10" ht="15.75" x14ac:dyDescent="0.25">
      <c r="A115" s="39" t="s">
        <v>302</v>
      </c>
      <c r="B115" s="41">
        <v>0.26</v>
      </c>
      <c r="C115" s="41">
        <v>19.559999999999999</v>
      </c>
      <c r="D115" s="41">
        <v>17.23</v>
      </c>
      <c r="E115" s="41">
        <v>2.37</v>
      </c>
      <c r="F115" s="41">
        <v>0.06</v>
      </c>
      <c r="G115" s="41">
        <v>2.0299999999999998</v>
      </c>
      <c r="H115" s="41">
        <v>0.28000000000000003</v>
      </c>
      <c r="I115" s="41">
        <v>0</v>
      </c>
      <c r="J115" s="41">
        <v>0.56000000000000005</v>
      </c>
    </row>
    <row r="116" spans="1:10" ht="15.75" x14ac:dyDescent="0.25">
      <c r="A116" s="35" t="s">
        <v>24</v>
      </c>
      <c r="B116" s="66">
        <v>16424.55</v>
      </c>
      <c r="C116" s="66">
        <v>4032.44</v>
      </c>
      <c r="D116" s="66">
        <v>3335.49</v>
      </c>
      <c r="E116" s="66">
        <v>753.06</v>
      </c>
      <c r="F116" s="66">
        <v>546.27</v>
      </c>
      <c r="G116" s="66">
        <v>110.01</v>
      </c>
      <c r="H116" s="66">
        <v>92.81</v>
      </c>
      <c r="I116" s="66">
        <v>3.98</v>
      </c>
      <c r="J116" s="66">
        <v>17007.509999999998</v>
      </c>
    </row>
    <row r="117" spans="1:10" ht="15.75" x14ac:dyDescent="0.25">
      <c r="A117" s="42" t="s">
        <v>98</v>
      </c>
      <c r="B117" s="38"/>
      <c r="C117" s="38"/>
      <c r="D117" s="75"/>
      <c r="E117" s="38"/>
      <c r="F117" s="38"/>
      <c r="G117" s="38"/>
      <c r="H117" s="38"/>
      <c r="I117" s="38"/>
      <c r="J117" s="38"/>
    </row>
    <row r="118" spans="1:10" ht="15.75" x14ac:dyDescent="0.25">
      <c r="A118" s="39" t="s">
        <v>304</v>
      </c>
      <c r="B118" s="41">
        <v>0.13</v>
      </c>
      <c r="C118" s="41">
        <v>11.14</v>
      </c>
      <c r="D118" s="41">
        <v>10.02</v>
      </c>
      <c r="E118" s="41">
        <v>1.18</v>
      </c>
      <c r="F118" s="41">
        <v>0</v>
      </c>
      <c r="G118" s="41">
        <v>1.1000000000000001</v>
      </c>
      <c r="H118" s="41">
        <v>0.06</v>
      </c>
      <c r="I118" s="41">
        <v>0.01</v>
      </c>
      <c r="J118" s="41">
        <v>0.14000000000000001</v>
      </c>
    </row>
    <row r="119" spans="1:10" ht="15.75" x14ac:dyDescent="0.25">
      <c r="A119" s="39" t="s">
        <v>303</v>
      </c>
      <c r="B119" s="41">
        <v>5574.17</v>
      </c>
      <c r="C119" s="41">
        <v>770.18</v>
      </c>
      <c r="D119" s="41">
        <v>253.83</v>
      </c>
      <c r="E119" s="41">
        <v>521.5</v>
      </c>
      <c r="F119" s="41">
        <v>492.63</v>
      </c>
      <c r="G119" s="41">
        <v>20.36</v>
      </c>
      <c r="H119" s="41">
        <v>7.48</v>
      </c>
      <c r="I119" s="41">
        <v>1.03</v>
      </c>
      <c r="J119" s="41">
        <v>6069.14</v>
      </c>
    </row>
    <row r="120" spans="1:10" ht="15.75" x14ac:dyDescent="0.25">
      <c r="A120" s="39" t="s">
        <v>305</v>
      </c>
      <c r="B120" s="41">
        <v>23.8</v>
      </c>
      <c r="C120" s="41">
        <v>8.5399999999999991</v>
      </c>
      <c r="D120" s="41">
        <v>30.7</v>
      </c>
      <c r="E120" s="41">
        <v>1.28</v>
      </c>
      <c r="F120" s="41">
        <v>0.05</v>
      </c>
      <c r="G120" s="41">
        <v>1.21</v>
      </c>
      <c r="H120" s="41">
        <v>0.02</v>
      </c>
      <c r="I120" s="41">
        <v>0</v>
      </c>
      <c r="J120" s="41">
        <v>0.43</v>
      </c>
    </row>
    <row r="121" spans="1:10" ht="15.75" x14ac:dyDescent="0.25">
      <c r="A121" s="39" t="s">
        <v>306</v>
      </c>
      <c r="B121" s="41">
        <v>0</v>
      </c>
      <c r="C121" s="41">
        <v>1.31</v>
      </c>
      <c r="D121" s="41">
        <v>0.84</v>
      </c>
      <c r="E121" s="41">
        <v>0.46</v>
      </c>
      <c r="F121" s="41">
        <v>0</v>
      </c>
      <c r="G121" s="41">
        <v>0.45</v>
      </c>
      <c r="H121" s="41">
        <v>0.01</v>
      </c>
      <c r="I121" s="41">
        <v>0</v>
      </c>
      <c r="J121" s="41">
        <v>0.02</v>
      </c>
    </row>
    <row r="122" spans="1:10" ht="15.75" x14ac:dyDescent="0.25">
      <c r="A122" s="39" t="s">
        <v>307</v>
      </c>
      <c r="B122" s="41">
        <v>1.33</v>
      </c>
      <c r="C122" s="41">
        <v>12.87</v>
      </c>
      <c r="D122" s="41">
        <v>9.4</v>
      </c>
      <c r="E122" s="41">
        <v>3.49</v>
      </c>
      <c r="F122" s="41">
        <v>0</v>
      </c>
      <c r="G122" s="41">
        <v>2.36</v>
      </c>
      <c r="H122" s="41">
        <v>1.1299999999999999</v>
      </c>
      <c r="I122" s="41">
        <v>0</v>
      </c>
      <c r="J122" s="41">
        <v>2.4300000000000002</v>
      </c>
    </row>
    <row r="123" spans="1:10" ht="15.75" x14ac:dyDescent="0.25">
      <c r="A123" s="39" t="s">
        <v>308</v>
      </c>
      <c r="B123" s="41">
        <v>0.01</v>
      </c>
      <c r="C123" s="41">
        <v>0.3</v>
      </c>
      <c r="D123" s="41">
        <v>0.13</v>
      </c>
      <c r="E123" s="41">
        <v>0.17</v>
      </c>
      <c r="F123" s="41">
        <v>0</v>
      </c>
      <c r="G123" s="41">
        <v>0.17</v>
      </c>
      <c r="H123" s="41">
        <v>0</v>
      </c>
      <c r="I123" s="41">
        <v>0</v>
      </c>
      <c r="J123" s="41">
        <v>0.01</v>
      </c>
    </row>
    <row r="124" spans="1:10" ht="15.75" x14ac:dyDescent="0.25">
      <c r="A124" s="39" t="s">
        <v>309</v>
      </c>
      <c r="B124" s="41">
        <v>0.36</v>
      </c>
      <c r="C124" s="41">
        <v>3.54</v>
      </c>
      <c r="D124" s="41">
        <v>3.25</v>
      </c>
      <c r="E124" s="41">
        <v>0.42</v>
      </c>
      <c r="F124" s="41">
        <v>0</v>
      </c>
      <c r="G124" s="41">
        <v>0.36</v>
      </c>
      <c r="H124" s="41">
        <v>0.06</v>
      </c>
      <c r="I124" s="41">
        <v>0</v>
      </c>
      <c r="J124" s="41">
        <v>0.28999999999999998</v>
      </c>
    </row>
    <row r="125" spans="1:10" ht="15.75" x14ac:dyDescent="0.25">
      <c r="A125" s="39" t="s">
        <v>310</v>
      </c>
      <c r="B125" s="41">
        <v>0.28999999999999998</v>
      </c>
      <c r="C125" s="41">
        <v>10.06</v>
      </c>
      <c r="D125" s="41">
        <v>7.92</v>
      </c>
      <c r="E125" s="41">
        <v>2.17</v>
      </c>
      <c r="F125" s="41">
        <v>0</v>
      </c>
      <c r="G125" s="41">
        <v>1.41</v>
      </c>
      <c r="H125" s="41">
        <v>0.76</v>
      </c>
      <c r="I125" s="41">
        <v>0</v>
      </c>
      <c r="J125" s="41">
        <v>1.03</v>
      </c>
    </row>
    <row r="126" spans="1:10" ht="15.75" x14ac:dyDescent="0.25">
      <c r="A126" s="39" t="s">
        <v>311</v>
      </c>
      <c r="B126" s="41">
        <v>2.02</v>
      </c>
      <c r="C126" s="41">
        <v>6.76</v>
      </c>
      <c r="D126" s="41">
        <v>6.09</v>
      </c>
      <c r="E126" s="41">
        <v>0.74</v>
      </c>
      <c r="F126" s="41">
        <v>0</v>
      </c>
      <c r="G126" s="41">
        <v>0.24</v>
      </c>
      <c r="H126" s="41">
        <v>0.5</v>
      </c>
      <c r="I126" s="41">
        <v>0</v>
      </c>
      <c r="J126" s="41">
        <v>2.46</v>
      </c>
    </row>
    <row r="127" spans="1:10" ht="15.75" x14ac:dyDescent="0.25">
      <c r="A127" s="39" t="s">
        <v>312</v>
      </c>
      <c r="B127" s="41">
        <v>10216.98</v>
      </c>
      <c r="C127" s="41">
        <v>2222.29</v>
      </c>
      <c r="D127" s="41">
        <v>2220.69</v>
      </c>
      <c r="E127" s="41">
        <v>2.44</v>
      </c>
      <c r="F127" s="41">
        <v>0</v>
      </c>
      <c r="G127" s="41">
        <v>0.17</v>
      </c>
      <c r="H127" s="41">
        <v>2.2599999999999998</v>
      </c>
      <c r="I127" s="41">
        <v>0</v>
      </c>
      <c r="J127" s="41">
        <v>10218.41</v>
      </c>
    </row>
    <row r="128" spans="1:10" ht="15.75" x14ac:dyDescent="0.25">
      <c r="A128" s="39" t="s">
        <v>313</v>
      </c>
      <c r="B128" s="41">
        <v>0.01</v>
      </c>
      <c r="C128" s="41">
        <v>0.31</v>
      </c>
      <c r="D128" s="41">
        <v>0.22</v>
      </c>
      <c r="E128" s="41">
        <v>0.09</v>
      </c>
      <c r="F128" s="41">
        <v>0</v>
      </c>
      <c r="G128" s="41">
        <v>0.08</v>
      </c>
      <c r="H128" s="41">
        <v>0.01</v>
      </c>
      <c r="I128" s="41">
        <v>0</v>
      </c>
      <c r="J128" s="41">
        <v>0.02</v>
      </c>
    </row>
    <row r="129" spans="1:10" ht="15.75" x14ac:dyDescent="0.25">
      <c r="A129" s="39" t="s">
        <v>314</v>
      </c>
      <c r="B129" s="41">
        <v>8.98</v>
      </c>
      <c r="C129" s="41">
        <v>124.15</v>
      </c>
      <c r="D129" s="41">
        <v>98.62</v>
      </c>
      <c r="E129" s="41">
        <v>32.880000000000003</v>
      </c>
      <c r="F129" s="41">
        <v>0</v>
      </c>
      <c r="G129" s="41">
        <v>0.99</v>
      </c>
      <c r="H129" s="41">
        <v>31.87</v>
      </c>
      <c r="I129" s="41">
        <v>0.01</v>
      </c>
      <c r="J129" s="41">
        <v>33.51</v>
      </c>
    </row>
    <row r="130" spans="1:10" ht="15.75" x14ac:dyDescent="0.25">
      <c r="A130" s="39" t="s">
        <v>315</v>
      </c>
      <c r="B130" s="41">
        <v>2.52</v>
      </c>
      <c r="C130" s="41">
        <v>17.489999999999998</v>
      </c>
      <c r="D130" s="41">
        <v>18.989999999999998</v>
      </c>
      <c r="E130" s="41">
        <v>0.54</v>
      </c>
      <c r="F130" s="41">
        <v>0</v>
      </c>
      <c r="G130" s="41">
        <v>0.51</v>
      </c>
      <c r="H130" s="41">
        <v>0.03</v>
      </c>
      <c r="I130" s="41">
        <v>0</v>
      </c>
      <c r="J130" s="41">
        <v>0.51</v>
      </c>
    </row>
    <row r="131" spans="1:10" ht="15.75" x14ac:dyDescent="0.25">
      <c r="A131" s="39" t="s">
        <v>335</v>
      </c>
      <c r="B131" s="41">
        <v>578</v>
      </c>
      <c r="C131" s="41">
        <v>681.52</v>
      </c>
      <c r="D131" s="41">
        <v>575.51</v>
      </c>
      <c r="E131" s="41">
        <v>120.36</v>
      </c>
      <c r="F131" s="41">
        <v>44.59</v>
      </c>
      <c r="G131" s="41">
        <v>29.52</v>
      </c>
      <c r="H131" s="41">
        <v>43.38</v>
      </c>
      <c r="I131" s="41">
        <v>2.87</v>
      </c>
      <c r="J131" s="41">
        <v>651.61</v>
      </c>
    </row>
    <row r="132" spans="1:10" ht="15.75" x14ac:dyDescent="0.25">
      <c r="A132" s="39" t="s">
        <v>316</v>
      </c>
      <c r="B132" s="41">
        <v>0.14000000000000001</v>
      </c>
      <c r="C132" s="41">
        <v>4.6500000000000004</v>
      </c>
      <c r="D132" s="41">
        <v>3.16</v>
      </c>
      <c r="E132" s="41">
        <v>1.51</v>
      </c>
      <c r="F132" s="41">
        <v>0.23</v>
      </c>
      <c r="G132" s="41">
        <v>1.27</v>
      </c>
      <c r="H132" s="41">
        <v>0</v>
      </c>
      <c r="I132" s="41">
        <v>0.01</v>
      </c>
      <c r="J132" s="41">
        <v>0.35</v>
      </c>
    </row>
    <row r="133" spans="1:10" ht="15.75" x14ac:dyDescent="0.25">
      <c r="A133" s="39" t="s">
        <v>317</v>
      </c>
      <c r="B133" s="41">
        <v>6.57</v>
      </c>
      <c r="C133" s="41">
        <v>42.89</v>
      </c>
      <c r="D133" s="41">
        <v>37.08</v>
      </c>
      <c r="E133" s="41">
        <v>6.3</v>
      </c>
      <c r="F133" s="41">
        <v>0.18</v>
      </c>
      <c r="G133" s="41">
        <v>2.0099999999999998</v>
      </c>
      <c r="H133" s="41">
        <v>4.0999999999999996</v>
      </c>
      <c r="I133" s="41">
        <v>0.01</v>
      </c>
      <c r="J133" s="41">
        <v>10.36</v>
      </c>
    </row>
    <row r="134" spans="1:10" ht="15.75" x14ac:dyDescent="0.25">
      <c r="A134" s="39" t="s">
        <v>318</v>
      </c>
      <c r="B134" s="41">
        <v>0</v>
      </c>
      <c r="C134" s="41">
        <v>1.74</v>
      </c>
      <c r="D134" s="41">
        <v>0.75</v>
      </c>
      <c r="E134" s="41">
        <v>0.99</v>
      </c>
      <c r="F134" s="41">
        <v>0</v>
      </c>
      <c r="G134" s="41">
        <v>0.99</v>
      </c>
      <c r="H134" s="41">
        <v>0.01</v>
      </c>
      <c r="I134" s="41">
        <v>0</v>
      </c>
      <c r="J134" s="41">
        <v>0.01</v>
      </c>
    </row>
    <row r="135" spans="1:10" ht="15.75" x14ac:dyDescent="0.25">
      <c r="A135" s="39" t="s">
        <v>319</v>
      </c>
      <c r="B135" s="41">
        <v>0.22</v>
      </c>
      <c r="C135" s="41">
        <v>8.3800000000000008</v>
      </c>
      <c r="D135" s="41">
        <v>1.96</v>
      </c>
      <c r="E135" s="41">
        <v>6.43</v>
      </c>
      <c r="F135" s="41">
        <v>0</v>
      </c>
      <c r="G135" s="41">
        <v>6.32</v>
      </c>
      <c r="H135" s="41">
        <v>0.11</v>
      </c>
      <c r="I135" s="41">
        <v>0</v>
      </c>
      <c r="J135" s="41">
        <v>0.32</v>
      </c>
    </row>
    <row r="136" spans="1:10" ht="15.75" x14ac:dyDescent="0.25">
      <c r="A136" s="39" t="s">
        <v>320</v>
      </c>
      <c r="B136" s="41">
        <v>1.23</v>
      </c>
      <c r="C136" s="41">
        <v>7.15</v>
      </c>
      <c r="D136" s="41">
        <v>6.39</v>
      </c>
      <c r="E136" s="41">
        <v>1.37</v>
      </c>
      <c r="F136" s="41">
        <v>0</v>
      </c>
      <c r="G136" s="41">
        <v>1.24</v>
      </c>
      <c r="H136" s="41">
        <v>0.13</v>
      </c>
      <c r="I136" s="41">
        <v>0</v>
      </c>
      <c r="J136" s="41">
        <v>0.76</v>
      </c>
    </row>
    <row r="137" spans="1:10" ht="15.75" x14ac:dyDescent="0.25">
      <c r="A137" s="39" t="s">
        <v>321</v>
      </c>
      <c r="B137" s="41">
        <v>0.16</v>
      </c>
      <c r="C137" s="41">
        <v>1.04</v>
      </c>
      <c r="D137" s="41">
        <v>0.6</v>
      </c>
      <c r="E137" s="41">
        <v>0.44</v>
      </c>
      <c r="F137" s="41">
        <v>0</v>
      </c>
      <c r="G137" s="41">
        <v>0.34</v>
      </c>
      <c r="H137" s="41">
        <v>0.1</v>
      </c>
      <c r="I137" s="41">
        <v>0</v>
      </c>
      <c r="J137" s="41">
        <v>0.25</v>
      </c>
    </row>
    <row r="138" spans="1:10" ht="15.75" x14ac:dyDescent="0.25">
      <c r="A138" s="39" t="s">
        <v>322</v>
      </c>
      <c r="B138" s="41">
        <v>7.62</v>
      </c>
      <c r="C138" s="41">
        <v>96.12</v>
      </c>
      <c r="D138" s="41">
        <v>49.35</v>
      </c>
      <c r="E138" s="41">
        <v>48.31</v>
      </c>
      <c r="F138" s="41">
        <v>8.58</v>
      </c>
      <c r="G138" s="41">
        <v>38.92</v>
      </c>
      <c r="H138" s="41">
        <v>0.78</v>
      </c>
      <c r="I138" s="41">
        <v>0.03</v>
      </c>
      <c r="J138" s="41">
        <v>15.44</v>
      </c>
    </row>
    <row r="154" spans="8:12" x14ac:dyDescent="0.25">
      <c r="H154" s="81"/>
      <c r="I154" s="80"/>
      <c r="J154" s="80"/>
      <c r="K154" s="80"/>
      <c r="L154" s="80"/>
    </row>
    <row r="155" spans="8:12" x14ac:dyDescent="0.25">
      <c r="H155" s="81"/>
      <c r="I155" s="80"/>
      <c r="J155" s="80"/>
      <c r="K155" s="80"/>
      <c r="L155" s="80"/>
    </row>
    <row r="156" spans="8:12" x14ac:dyDescent="0.25">
      <c r="H156" s="81"/>
      <c r="I156" s="80"/>
      <c r="J156" s="80"/>
      <c r="K156" s="80"/>
      <c r="L156" s="80"/>
    </row>
    <row r="157" spans="8:12" x14ac:dyDescent="0.25">
      <c r="H157" s="81"/>
      <c r="I157" s="80"/>
      <c r="J157" s="80"/>
      <c r="K157" s="80"/>
      <c r="L157" s="80"/>
    </row>
    <row r="158" spans="8:12" x14ac:dyDescent="0.25">
      <c r="H158" s="81"/>
      <c r="I158" s="80"/>
      <c r="J158" s="80"/>
      <c r="K158" s="80"/>
      <c r="L158" s="80"/>
    </row>
    <row r="159" spans="8:12" x14ac:dyDescent="0.25">
      <c r="H159" s="81"/>
      <c r="I159" s="80"/>
      <c r="J159" s="80"/>
      <c r="K159" s="80"/>
      <c r="L159" s="80"/>
    </row>
    <row r="160" spans="8:12" x14ac:dyDescent="0.25">
      <c r="H160" s="81"/>
      <c r="I160" s="80"/>
      <c r="J160" s="80"/>
      <c r="K160" s="80"/>
      <c r="L160" s="80"/>
    </row>
    <row r="161" spans="8:12" x14ac:dyDescent="0.25">
      <c r="H161" s="81"/>
      <c r="I161" s="80"/>
      <c r="J161" s="80"/>
      <c r="K161" s="80"/>
      <c r="L161" s="80"/>
    </row>
    <row r="162" spans="8:12" x14ac:dyDescent="0.25">
      <c r="H162" s="81"/>
      <c r="I162" s="80"/>
      <c r="J162" s="80"/>
      <c r="K162" s="80"/>
      <c r="L162" s="80"/>
    </row>
    <row r="163" spans="8:12" x14ac:dyDescent="0.25">
      <c r="H163" s="81"/>
      <c r="I163" s="80"/>
      <c r="J163" s="80"/>
      <c r="K163" s="80"/>
      <c r="L163" s="80"/>
    </row>
    <row r="164" spans="8:12" x14ac:dyDescent="0.25">
      <c r="H164" s="81"/>
      <c r="I164" s="80"/>
      <c r="J164" s="80"/>
      <c r="K164" s="80"/>
      <c r="L164" s="80"/>
    </row>
    <row r="165" spans="8:12" x14ac:dyDescent="0.25">
      <c r="H165" s="81"/>
      <c r="I165" s="80"/>
      <c r="J165" s="80"/>
      <c r="K165" s="80"/>
      <c r="L165" s="80"/>
    </row>
    <row r="166" spans="8:12" x14ac:dyDescent="0.25">
      <c r="H166" s="81"/>
      <c r="I166" s="80"/>
      <c r="J166" s="80"/>
      <c r="K166" s="80"/>
      <c r="L166" s="80"/>
    </row>
    <row r="167" spans="8:12" x14ac:dyDescent="0.25">
      <c r="H167" s="81"/>
      <c r="I167" s="80"/>
      <c r="J167" s="80"/>
      <c r="K167" s="80"/>
      <c r="L167" s="80"/>
    </row>
    <row r="168" spans="8:12" x14ac:dyDescent="0.25">
      <c r="H168" s="81"/>
      <c r="I168" s="80"/>
      <c r="J168" s="80"/>
      <c r="K168" s="80"/>
      <c r="L168" s="80"/>
    </row>
    <row r="169" spans="8:12" x14ac:dyDescent="0.25">
      <c r="H169" s="81"/>
      <c r="I169" s="80"/>
      <c r="J169" s="80"/>
      <c r="K169" s="80"/>
      <c r="L169" s="80"/>
    </row>
  </sheetData>
  <mergeCells count="10">
    <mergeCell ref="A1:L1"/>
    <mergeCell ref="A2:L2"/>
    <mergeCell ref="E4:I4"/>
    <mergeCell ref="E5:E6"/>
    <mergeCell ref="F5:I5"/>
    <mergeCell ref="A4:A6"/>
    <mergeCell ref="B4:B6"/>
    <mergeCell ref="C4:C6"/>
    <mergeCell ref="D4:D6"/>
    <mergeCell ref="J4:J6"/>
  </mergeCells>
  <pageMargins left="0.25" right="0.25" top="0.75" bottom="0.75" header="0.3" footer="0.3"/>
  <pageSetup paperSize="9" scale="95" orientation="landscape" r:id="rId1"/>
  <headerFooter differentFirst="1">
    <oddHeader>&amp;R&amp;"Times New Roman,обычный"Продолжение</oddHeader>
    <oddFooter>&amp;C&amp;"times,обычный"&amp;P</oddFooter>
  </headerFooter>
  <rowBreaks count="5" manualBreakCount="5">
    <brk id="25" max="16383" man="1"/>
    <brk id="48" max="16383" man="1"/>
    <brk id="71" max="16383" man="1"/>
    <brk id="90" max="16383" man="1"/>
    <brk id="11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7" workbookViewId="0">
      <selection activeCell="I21" sqref="I21"/>
    </sheetView>
  </sheetViews>
  <sheetFormatPr defaultRowHeight="15" x14ac:dyDescent="0.25"/>
  <cols>
    <col min="1" max="1" width="23.5703125" style="31" customWidth="1"/>
    <col min="2" max="2" width="13.28515625" style="31" customWidth="1"/>
    <col min="3" max="3" width="11.140625" style="31" customWidth="1"/>
    <col min="4" max="5" width="12.140625" style="31" customWidth="1"/>
    <col min="6" max="6" width="9.5703125" style="31" customWidth="1"/>
    <col min="7" max="7" width="11.85546875" style="31" customWidth="1"/>
    <col min="8" max="8" width="12.85546875" style="31" customWidth="1"/>
    <col min="9" max="9" width="12.42578125" style="31" customWidth="1"/>
    <col min="10" max="11" width="11.140625" style="31" customWidth="1"/>
    <col min="12" max="12" width="14" style="31" customWidth="1"/>
    <col min="13" max="13" width="12.7109375" style="48" customWidth="1"/>
    <col min="14" max="16384" width="9.140625" style="31"/>
  </cols>
  <sheetData>
    <row r="1" spans="1:13" ht="15.75" x14ac:dyDescent="0.25">
      <c r="A1" s="216" t="s">
        <v>347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ht="15.75" x14ac:dyDescent="0.25">
      <c r="A2" s="217" t="s">
        <v>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4" spans="1:13" ht="16.5" customHeight="1" x14ac:dyDescent="0.25">
      <c r="A4" s="219" t="s">
        <v>9</v>
      </c>
      <c r="B4" s="218" t="s">
        <v>0</v>
      </c>
      <c r="C4" s="218" t="s">
        <v>7</v>
      </c>
      <c r="D4" s="218" t="s">
        <v>8</v>
      </c>
      <c r="E4" s="218" t="s">
        <v>1</v>
      </c>
      <c r="F4" s="218"/>
      <c r="G4" s="218"/>
      <c r="H4" s="218"/>
      <c r="I4" s="218"/>
      <c r="J4" s="218" t="s">
        <v>2</v>
      </c>
      <c r="K4" s="218"/>
      <c r="M4" s="31"/>
    </row>
    <row r="5" spans="1:13" ht="15.75" x14ac:dyDescent="0.25">
      <c r="A5" s="219"/>
      <c r="B5" s="218"/>
      <c r="C5" s="218"/>
      <c r="D5" s="218"/>
      <c r="E5" s="221" t="s">
        <v>12</v>
      </c>
      <c r="F5" s="218" t="s">
        <v>100</v>
      </c>
      <c r="G5" s="218"/>
      <c r="H5" s="218"/>
      <c r="I5" s="218"/>
      <c r="J5" s="218"/>
      <c r="K5" s="218"/>
      <c r="M5" s="31"/>
    </row>
    <row r="6" spans="1:13" ht="78.75" x14ac:dyDescent="0.25">
      <c r="A6" s="219"/>
      <c r="B6" s="218"/>
      <c r="C6" s="218"/>
      <c r="D6" s="218"/>
      <c r="E6" s="222"/>
      <c r="F6" s="33" t="s">
        <v>3</v>
      </c>
      <c r="G6" s="33" t="s">
        <v>97</v>
      </c>
      <c r="H6" s="33" t="s">
        <v>10</v>
      </c>
      <c r="I6" s="33" t="s">
        <v>11</v>
      </c>
      <c r="J6" s="33" t="s">
        <v>12</v>
      </c>
      <c r="K6" s="53" t="s">
        <v>324</v>
      </c>
      <c r="M6" s="31"/>
    </row>
    <row r="7" spans="1:13" ht="15" customHeight="1" x14ac:dyDescent="0.25">
      <c r="A7" s="43" t="s">
        <v>4</v>
      </c>
      <c r="B7" s="66">
        <v>1228319.0900000001</v>
      </c>
      <c r="C7" s="66">
        <v>62258.239999999998</v>
      </c>
      <c r="D7" s="66">
        <v>18929.14</v>
      </c>
      <c r="E7" s="66">
        <v>43913.25</v>
      </c>
      <c r="F7" s="66">
        <v>42022.49</v>
      </c>
      <c r="G7" s="66">
        <v>966.43</v>
      </c>
      <c r="H7" s="66">
        <v>633.59</v>
      </c>
      <c r="I7" s="66">
        <v>290.75</v>
      </c>
      <c r="J7" s="66">
        <v>1270391</v>
      </c>
      <c r="K7" s="142">
        <v>8117.25</v>
      </c>
      <c r="M7" s="31"/>
    </row>
    <row r="8" spans="1:13" x14ac:dyDescent="0.25">
      <c r="A8" s="44" t="s">
        <v>18</v>
      </c>
      <c r="B8" s="66">
        <v>640.97</v>
      </c>
      <c r="C8" s="66">
        <v>2021.21</v>
      </c>
      <c r="D8" s="66">
        <v>1865.67</v>
      </c>
      <c r="E8" s="66">
        <v>179.52</v>
      </c>
      <c r="F8" s="66">
        <v>6.45</v>
      </c>
      <c r="G8" s="66">
        <v>88.78</v>
      </c>
      <c r="H8" s="66">
        <v>82.04</v>
      </c>
      <c r="I8" s="66">
        <v>2.25</v>
      </c>
      <c r="J8" s="66">
        <v>705.49</v>
      </c>
      <c r="K8" s="143">
        <v>312.89</v>
      </c>
      <c r="M8" s="31"/>
    </row>
    <row r="9" spans="1:13" x14ac:dyDescent="0.25">
      <c r="A9" s="45" t="s">
        <v>150</v>
      </c>
      <c r="B9" s="40">
        <v>252.12</v>
      </c>
      <c r="C9" s="40">
        <v>1260.78</v>
      </c>
      <c r="D9" s="40">
        <v>1213.95</v>
      </c>
      <c r="E9" s="40">
        <v>49.95</v>
      </c>
      <c r="F9" s="40">
        <v>0</v>
      </c>
      <c r="G9" s="40">
        <v>14.61</v>
      </c>
      <c r="H9" s="40">
        <v>35.159999999999997</v>
      </c>
      <c r="I9" s="40">
        <v>0.18</v>
      </c>
      <c r="J9" s="40">
        <v>284.16000000000003</v>
      </c>
      <c r="K9" s="143">
        <v>146.66999999999999</v>
      </c>
      <c r="M9" s="31"/>
    </row>
    <row r="10" spans="1:13" x14ac:dyDescent="0.25">
      <c r="A10" s="45" t="s">
        <v>151</v>
      </c>
      <c r="B10" s="40">
        <v>157</v>
      </c>
      <c r="C10" s="40">
        <v>103.89</v>
      </c>
      <c r="D10" s="40">
        <v>97.33</v>
      </c>
      <c r="E10" s="40">
        <v>12.76</v>
      </c>
      <c r="F10" s="40">
        <v>0.94</v>
      </c>
      <c r="G10" s="40">
        <v>6.58</v>
      </c>
      <c r="H10" s="40">
        <v>5.19</v>
      </c>
      <c r="I10" s="40">
        <v>0.05</v>
      </c>
      <c r="J10" s="40">
        <v>156.91999999999999</v>
      </c>
      <c r="K10" s="143">
        <v>3.47</v>
      </c>
      <c r="M10" s="31"/>
    </row>
    <row r="11" spans="1:13" x14ac:dyDescent="0.25">
      <c r="A11" s="45" t="s">
        <v>152</v>
      </c>
      <c r="B11" s="40">
        <v>29.29</v>
      </c>
      <c r="C11" s="40">
        <v>48.93</v>
      </c>
      <c r="D11" s="40">
        <v>37.909999999999997</v>
      </c>
      <c r="E11" s="40">
        <v>11.79</v>
      </c>
      <c r="F11" s="40">
        <v>0.21</v>
      </c>
      <c r="G11" s="40">
        <v>3.42</v>
      </c>
      <c r="H11" s="40">
        <v>8.16</v>
      </c>
      <c r="I11" s="40">
        <v>0</v>
      </c>
      <c r="J11" s="40">
        <v>36.89</v>
      </c>
      <c r="K11" s="143">
        <v>6.84</v>
      </c>
      <c r="M11" s="31"/>
    </row>
    <row r="12" spans="1:13" x14ac:dyDescent="0.25">
      <c r="A12" s="45" t="s">
        <v>101</v>
      </c>
      <c r="B12" s="40">
        <v>7.88</v>
      </c>
      <c r="C12" s="40">
        <v>8.69</v>
      </c>
      <c r="D12" s="40">
        <v>7.97</v>
      </c>
      <c r="E12" s="40">
        <v>1.25</v>
      </c>
      <c r="F12" s="40">
        <v>0</v>
      </c>
      <c r="G12" s="40">
        <v>0.34</v>
      </c>
      <c r="H12" s="40">
        <v>0.9</v>
      </c>
      <c r="I12" s="40">
        <v>0.01</v>
      </c>
      <c r="J12" s="40">
        <v>8.25</v>
      </c>
      <c r="K12" s="143">
        <v>0.05</v>
      </c>
      <c r="M12" s="31"/>
    </row>
    <row r="13" spans="1:13" x14ac:dyDescent="0.25">
      <c r="A13" s="46" t="s">
        <v>19</v>
      </c>
      <c r="B13" s="66">
        <v>798.86</v>
      </c>
      <c r="C13" s="66">
        <v>973.17</v>
      </c>
      <c r="D13" s="66">
        <v>829.73</v>
      </c>
      <c r="E13" s="66">
        <v>161.94999999999999</v>
      </c>
      <c r="F13" s="66">
        <v>18.36</v>
      </c>
      <c r="G13" s="66">
        <v>118.57</v>
      </c>
      <c r="H13" s="66">
        <v>24.22</v>
      </c>
      <c r="I13" s="66">
        <v>0.81</v>
      </c>
      <c r="J13" s="66">
        <v>822.92</v>
      </c>
      <c r="K13" s="143">
        <v>385.69</v>
      </c>
      <c r="M13" s="31"/>
    </row>
    <row r="14" spans="1:13" x14ac:dyDescent="0.25">
      <c r="A14" s="47" t="s">
        <v>102</v>
      </c>
      <c r="B14" s="40">
        <v>355.62</v>
      </c>
      <c r="C14" s="40">
        <v>248.27</v>
      </c>
      <c r="D14" s="40">
        <v>212.25</v>
      </c>
      <c r="E14" s="40">
        <v>37.32</v>
      </c>
      <c r="F14" s="40">
        <v>6.97</v>
      </c>
      <c r="G14" s="40">
        <v>26.34</v>
      </c>
      <c r="H14" s="40">
        <v>3.88</v>
      </c>
      <c r="I14" s="40">
        <v>0.13</v>
      </c>
      <c r="J14" s="40">
        <v>365.17</v>
      </c>
      <c r="K14" s="143">
        <v>59.22</v>
      </c>
      <c r="M14" s="31"/>
    </row>
    <row r="15" spans="1:13" x14ac:dyDescent="0.25">
      <c r="A15" s="47" t="s">
        <v>105</v>
      </c>
      <c r="B15" s="40">
        <v>79.239999999999995</v>
      </c>
      <c r="C15" s="40">
        <v>94.7</v>
      </c>
      <c r="D15" s="40">
        <v>91.5</v>
      </c>
      <c r="E15" s="40">
        <v>11.34</v>
      </c>
      <c r="F15" s="40">
        <v>0.42</v>
      </c>
      <c r="G15" s="40">
        <v>6.15</v>
      </c>
      <c r="H15" s="40">
        <v>4.76</v>
      </c>
      <c r="I15" s="40">
        <v>0</v>
      </c>
      <c r="J15" s="40">
        <v>76.28</v>
      </c>
      <c r="K15" s="143">
        <v>1.46</v>
      </c>
      <c r="M15" s="31"/>
    </row>
    <row r="16" spans="1:13" x14ac:dyDescent="0.25">
      <c r="A16" s="47" t="s">
        <v>103</v>
      </c>
      <c r="B16" s="73">
        <v>0.42</v>
      </c>
      <c r="C16" s="73">
        <v>22.46</v>
      </c>
      <c r="D16" s="73">
        <v>17.440000000000001</v>
      </c>
      <c r="E16" s="73">
        <v>5.16</v>
      </c>
      <c r="F16" s="73">
        <v>0.01</v>
      </c>
      <c r="G16" s="73">
        <v>4.93</v>
      </c>
      <c r="H16" s="73">
        <v>0.21</v>
      </c>
      <c r="I16" s="73">
        <v>0</v>
      </c>
      <c r="J16" s="40">
        <v>0.51</v>
      </c>
      <c r="K16" s="143">
        <v>0.31</v>
      </c>
      <c r="M16" s="31"/>
    </row>
    <row r="17" spans="1:13" x14ac:dyDescent="0.25">
      <c r="A17" s="47" t="s">
        <v>104</v>
      </c>
      <c r="B17" s="73">
        <v>283.12</v>
      </c>
      <c r="C17" s="40">
        <v>116.4</v>
      </c>
      <c r="D17" s="40">
        <v>58.01</v>
      </c>
      <c r="E17" s="40">
        <v>59.45</v>
      </c>
      <c r="F17" s="40">
        <v>8.8800000000000008</v>
      </c>
      <c r="G17" s="40">
        <v>48.09</v>
      </c>
      <c r="H17" s="40">
        <v>2.46</v>
      </c>
      <c r="I17" s="40">
        <v>0.02</v>
      </c>
      <c r="J17" s="40">
        <v>293.39</v>
      </c>
      <c r="K17" s="143">
        <v>265.70999999999998</v>
      </c>
      <c r="M17" s="31"/>
    </row>
    <row r="18" spans="1:13" x14ac:dyDescent="0.25">
      <c r="A18" s="46" t="s">
        <v>20</v>
      </c>
      <c r="B18" s="66">
        <v>51537.26</v>
      </c>
      <c r="C18" s="66">
        <v>4548.2700000000004</v>
      </c>
      <c r="D18" s="66">
        <v>2277.9899999999998</v>
      </c>
      <c r="E18" s="66">
        <v>2409.4899999999998</v>
      </c>
      <c r="F18" s="66">
        <v>2151.61</v>
      </c>
      <c r="G18" s="66">
        <v>159.88999999999999</v>
      </c>
      <c r="H18" s="66">
        <v>95.67</v>
      </c>
      <c r="I18" s="66">
        <v>2.3199999999999998</v>
      </c>
      <c r="J18" s="66">
        <v>53645.33</v>
      </c>
      <c r="K18" s="143">
        <v>1843.34</v>
      </c>
      <c r="M18" s="31"/>
    </row>
    <row r="19" spans="1:13" x14ac:dyDescent="0.25">
      <c r="A19" s="47" t="s">
        <v>106</v>
      </c>
      <c r="B19" s="40">
        <v>43937.11</v>
      </c>
      <c r="C19" s="40">
        <v>1977.23</v>
      </c>
      <c r="D19" s="40">
        <v>328.64</v>
      </c>
      <c r="E19" s="40">
        <v>1658.68</v>
      </c>
      <c r="F19" s="40">
        <v>1615.47</v>
      </c>
      <c r="G19" s="40">
        <v>17.16</v>
      </c>
      <c r="H19" s="40">
        <v>24.45</v>
      </c>
      <c r="I19" s="40">
        <v>1.61</v>
      </c>
      <c r="J19" s="40">
        <v>45566.92</v>
      </c>
      <c r="K19" s="143">
        <v>23.44</v>
      </c>
      <c r="M19" s="31"/>
    </row>
    <row r="20" spans="1:13" x14ac:dyDescent="0.25">
      <c r="A20" s="47" t="s">
        <v>107</v>
      </c>
      <c r="B20" s="40">
        <v>1451.31</v>
      </c>
      <c r="C20" s="40">
        <v>93.89</v>
      </c>
      <c r="D20" s="40">
        <v>53.85</v>
      </c>
      <c r="E20" s="40">
        <v>42.03</v>
      </c>
      <c r="F20" s="40">
        <v>16.77</v>
      </c>
      <c r="G20" s="40">
        <v>21.79</v>
      </c>
      <c r="H20" s="40">
        <v>3.45</v>
      </c>
      <c r="I20" s="40">
        <v>0.02</v>
      </c>
      <c r="J20" s="40">
        <v>1469.55</v>
      </c>
      <c r="K20" s="143">
        <v>1266.71</v>
      </c>
      <c r="M20" s="31"/>
    </row>
    <row r="21" spans="1:13" s="166" customFormat="1" x14ac:dyDescent="0.25">
      <c r="A21" s="182" t="s">
        <v>108</v>
      </c>
      <c r="B21" s="171">
        <v>198.21</v>
      </c>
      <c r="C21" s="171">
        <v>111.57</v>
      </c>
      <c r="D21" s="171">
        <v>97.37</v>
      </c>
      <c r="E21" s="171">
        <v>20.03</v>
      </c>
      <c r="F21" s="171">
        <v>7.15</v>
      </c>
      <c r="G21" s="171">
        <v>7.44</v>
      </c>
      <c r="H21" s="171">
        <v>5.43</v>
      </c>
      <c r="I21" s="171">
        <v>0.01</v>
      </c>
      <c r="J21" s="171">
        <v>204.96</v>
      </c>
      <c r="K21" s="183">
        <v>87.05</v>
      </c>
    </row>
    <row r="22" spans="1:13" x14ac:dyDescent="0.25">
      <c r="A22" s="47" t="s">
        <v>139</v>
      </c>
      <c r="B22" s="40">
        <v>5325.69</v>
      </c>
      <c r="C22" s="40">
        <v>1396.84</v>
      </c>
      <c r="D22" s="40">
        <v>882.49</v>
      </c>
      <c r="E22" s="40">
        <v>550.08000000000004</v>
      </c>
      <c r="F22" s="40">
        <v>511.12</v>
      </c>
      <c r="G22" s="40">
        <v>11.13</v>
      </c>
      <c r="H22" s="40">
        <v>27.8</v>
      </c>
      <c r="I22" s="40">
        <v>0.03</v>
      </c>
      <c r="J22" s="40">
        <v>5828.88</v>
      </c>
      <c r="K22" s="143">
        <v>0.43</v>
      </c>
      <c r="M22" s="31"/>
    </row>
    <row r="23" spans="1:13" ht="15.75" customHeight="1" x14ac:dyDescent="0.25">
      <c r="A23" s="46" t="s">
        <v>21</v>
      </c>
      <c r="B23" s="66">
        <v>4109.83</v>
      </c>
      <c r="C23" s="66">
        <v>3969.1</v>
      </c>
      <c r="D23" s="66">
        <v>2889.1</v>
      </c>
      <c r="E23" s="66">
        <v>1139.19</v>
      </c>
      <c r="F23" s="66">
        <v>630.32000000000005</v>
      </c>
      <c r="G23" s="66">
        <v>137.38</v>
      </c>
      <c r="H23" s="66">
        <v>131.87</v>
      </c>
      <c r="I23" s="66">
        <v>239.61</v>
      </c>
      <c r="J23" s="66">
        <v>4812.83</v>
      </c>
      <c r="K23" s="143">
        <v>1145.9100000000001</v>
      </c>
      <c r="M23" s="31"/>
    </row>
    <row r="24" spans="1:13" x14ac:dyDescent="0.25">
      <c r="A24" s="47" t="s">
        <v>140</v>
      </c>
      <c r="B24" s="73">
        <v>2472.89</v>
      </c>
      <c r="C24" s="40">
        <v>2345.1</v>
      </c>
      <c r="D24" s="40">
        <v>1503.83</v>
      </c>
      <c r="E24" s="40">
        <v>849.96</v>
      </c>
      <c r="F24" s="40">
        <v>548.04</v>
      </c>
      <c r="G24" s="40">
        <v>33.19</v>
      </c>
      <c r="H24" s="40">
        <v>50.04</v>
      </c>
      <c r="I24" s="40">
        <v>218.68</v>
      </c>
      <c r="J24" s="40">
        <v>3062.27</v>
      </c>
      <c r="K24" s="143">
        <v>607.35</v>
      </c>
      <c r="M24" s="31"/>
    </row>
    <row r="25" spans="1:13" ht="15" customHeight="1" x14ac:dyDescent="0.25">
      <c r="A25" s="47" t="s">
        <v>334</v>
      </c>
      <c r="B25" s="73">
        <v>15.29</v>
      </c>
      <c r="C25" s="40">
        <v>168.41</v>
      </c>
      <c r="D25" s="40">
        <v>114.47</v>
      </c>
      <c r="E25" s="40">
        <v>55.19</v>
      </c>
      <c r="F25" s="40">
        <v>0.12</v>
      </c>
      <c r="G25" s="40">
        <v>4.8899999999999997</v>
      </c>
      <c r="H25" s="40">
        <v>50.06</v>
      </c>
      <c r="I25" s="40">
        <v>0.12</v>
      </c>
      <c r="J25" s="40">
        <v>64.22</v>
      </c>
      <c r="K25" s="143">
        <v>0.02</v>
      </c>
      <c r="M25" s="31"/>
    </row>
    <row r="26" spans="1:13" x14ac:dyDescent="0.25">
      <c r="A26" s="47" t="s">
        <v>141</v>
      </c>
      <c r="B26" s="40">
        <v>400.99</v>
      </c>
      <c r="C26" s="40">
        <v>65.06</v>
      </c>
      <c r="D26" s="40">
        <v>51.5</v>
      </c>
      <c r="E26" s="40">
        <v>14.04</v>
      </c>
      <c r="F26" s="40">
        <v>3.8</v>
      </c>
      <c r="G26" s="40">
        <v>8.36</v>
      </c>
      <c r="H26" s="40">
        <v>0.64</v>
      </c>
      <c r="I26" s="40">
        <v>1.24</v>
      </c>
      <c r="J26" s="40">
        <v>404.95</v>
      </c>
      <c r="K26" s="143">
        <v>1.01</v>
      </c>
      <c r="M26" s="31"/>
    </row>
    <row r="27" spans="1:13" x14ac:dyDescent="0.25">
      <c r="A27" s="47" t="s">
        <v>142</v>
      </c>
      <c r="B27" s="40">
        <v>54.11</v>
      </c>
      <c r="C27" s="40">
        <v>69.319999999999993</v>
      </c>
      <c r="D27" s="40">
        <v>57.23</v>
      </c>
      <c r="E27" s="40">
        <v>14.88</v>
      </c>
      <c r="F27" s="40">
        <v>4.76</v>
      </c>
      <c r="G27" s="40">
        <v>9.73</v>
      </c>
      <c r="H27" s="40">
        <v>0.39</v>
      </c>
      <c r="I27" s="40">
        <v>0</v>
      </c>
      <c r="J27" s="40">
        <v>56.47</v>
      </c>
      <c r="K27" s="143">
        <v>19.36</v>
      </c>
      <c r="M27" s="31"/>
    </row>
    <row r="28" spans="1:13" x14ac:dyDescent="0.25">
      <c r="A28" s="47" t="s">
        <v>144</v>
      </c>
      <c r="B28" s="40">
        <v>1044.71</v>
      </c>
      <c r="C28" s="40">
        <v>231.37</v>
      </c>
      <c r="D28" s="40">
        <v>143.52000000000001</v>
      </c>
      <c r="E28" s="40">
        <v>89.78</v>
      </c>
      <c r="F28" s="40">
        <v>72.78</v>
      </c>
      <c r="G28" s="40">
        <v>11.16</v>
      </c>
      <c r="H28" s="40">
        <v>5.84</v>
      </c>
      <c r="I28" s="40">
        <v>0.01</v>
      </c>
      <c r="J28" s="40">
        <v>1121.4000000000001</v>
      </c>
      <c r="K28" s="143">
        <v>500.71</v>
      </c>
      <c r="M28" s="31"/>
    </row>
    <row r="29" spans="1:13" x14ac:dyDescent="0.25">
      <c r="A29" s="46" t="s">
        <v>23</v>
      </c>
      <c r="B29" s="66">
        <v>1154399.6499999999</v>
      </c>
      <c r="C29" s="66">
        <v>43701.56</v>
      </c>
      <c r="D29" s="66">
        <v>4901.83</v>
      </c>
      <c r="E29" s="66">
        <v>38990.74</v>
      </c>
      <c r="F29" s="66">
        <v>38669.279999999999</v>
      </c>
      <c r="G29" s="66">
        <v>128.13</v>
      </c>
      <c r="H29" s="66">
        <v>171.73</v>
      </c>
      <c r="I29" s="66">
        <v>21.59</v>
      </c>
      <c r="J29" s="66">
        <v>1193049.6599999999</v>
      </c>
      <c r="K29" s="143">
        <v>3314.01</v>
      </c>
      <c r="M29" s="31"/>
    </row>
    <row r="30" spans="1:13" x14ac:dyDescent="0.25">
      <c r="A30" s="47" t="s">
        <v>145</v>
      </c>
      <c r="B30" s="40">
        <v>956098.69</v>
      </c>
      <c r="C30" s="40">
        <v>29343.31</v>
      </c>
      <c r="D30" s="40">
        <v>36.03</v>
      </c>
      <c r="E30" s="40">
        <v>29308.2</v>
      </c>
      <c r="F30" s="40">
        <v>29293.07</v>
      </c>
      <c r="G30" s="40">
        <v>5.08</v>
      </c>
      <c r="H30" s="40">
        <v>10.039999999999999</v>
      </c>
      <c r="I30" s="40">
        <v>0</v>
      </c>
      <c r="J30" s="40">
        <v>985400.89</v>
      </c>
      <c r="K30" s="143">
        <v>0.12</v>
      </c>
      <c r="M30" s="31"/>
    </row>
    <row r="31" spans="1:13" x14ac:dyDescent="0.25">
      <c r="A31" s="47" t="s">
        <v>146</v>
      </c>
      <c r="B31" s="40">
        <v>50.69</v>
      </c>
      <c r="C31" s="40">
        <v>110.71</v>
      </c>
      <c r="D31" s="40">
        <v>105.9</v>
      </c>
      <c r="E31" s="40">
        <v>4.9400000000000004</v>
      </c>
      <c r="F31" s="40">
        <v>1.73</v>
      </c>
      <c r="G31" s="40">
        <v>2.41</v>
      </c>
      <c r="H31" s="40">
        <v>0.04</v>
      </c>
      <c r="I31" s="40">
        <v>0.76</v>
      </c>
      <c r="J31" s="40">
        <v>52.34</v>
      </c>
      <c r="K31" s="143">
        <v>49.79</v>
      </c>
      <c r="M31" s="31"/>
    </row>
    <row r="32" spans="1:13" x14ac:dyDescent="0.25">
      <c r="A32" s="46" t="s">
        <v>22</v>
      </c>
      <c r="B32" s="66">
        <v>407.97</v>
      </c>
      <c r="C32" s="66">
        <v>3012.49</v>
      </c>
      <c r="D32" s="66">
        <v>2829.33</v>
      </c>
      <c r="E32" s="66">
        <v>279.3</v>
      </c>
      <c r="F32" s="66">
        <v>0.2</v>
      </c>
      <c r="G32" s="66">
        <v>223.67</v>
      </c>
      <c r="H32" s="66">
        <v>35.25</v>
      </c>
      <c r="I32" s="66">
        <v>20.190000000000001</v>
      </c>
      <c r="J32" s="66">
        <v>347.27</v>
      </c>
      <c r="K32" s="143">
        <v>42.21</v>
      </c>
      <c r="M32" s="31"/>
    </row>
    <row r="33" spans="1:13" ht="18" customHeight="1" x14ac:dyDescent="0.25">
      <c r="A33" s="46" t="s">
        <v>24</v>
      </c>
      <c r="B33" s="66">
        <v>16424.55</v>
      </c>
      <c r="C33" s="66">
        <v>4032.44</v>
      </c>
      <c r="D33" s="66">
        <v>3335.49</v>
      </c>
      <c r="E33" s="66">
        <v>753.06</v>
      </c>
      <c r="F33" s="66">
        <v>546.27</v>
      </c>
      <c r="G33" s="66">
        <v>110.01</v>
      </c>
      <c r="H33" s="66">
        <v>92.81</v>
      </c>
      <c r="I33" s="66">
        <v>3.98</v>
      </c>
      <c r="J33" s="66">
        <v>17007.509999999998</v>
      </c>
      <c r="K33" s="143">
        <v>1073.21</v>
      </c>
      <c r="M33" s="31"/>
    </row>
    <row r="34" spans="1:13" x14ac:dyDescent="0.25">
      <c r="A34" s="47" t="s">
        <v>147</v>
      </c>
      <c r="B34" s="40">
        <v>573.77</v>
      </c>
      <c r="C34" s="40">
        <v>503.6</v>
      </c>
      <c r="D34" s="40">
        <v>415.89</v>
      </c>
      <c r="E34" s="40">
        <v>99.71</v>
      </c>
      <c r="F34" s="40">
        <v>44.59</v>
      </c>
      <c r="G34" s="40">
        <v>22.52</v>
      </c>
      <c r="H34" s="40">
        <v>31.18</v>
      </c>
      <c r="I34" s="40">
        <v>1.42</v>
      </c>
      <c r="J34" s="40">
        <v>637.54</v>
      </c>
      <c r="K34" s="143">
        <v>358.32</v>
      </c>
      <c r="M34" s="31"/>
    </row>
    <row r="35" spans="1:13" x14ac:dyDescent="0.25">
      <c r="A35" s="47" t="s">
        <v>148</v>
      </c>
      <c r="B35" s="40">
        <v>3089.19</v>
      </c>
      <c r="C35" s="40">
        <v>517.95000000000005</v>
      </c>
      <c r="D35" s="40">
        <v>190.28</v>
      </c>
      <c r="E35" s="40">
        <v>332.08</v>
      </c>
      <c r="F35" s="40">
        <v>308.94</v>
      </c>
      <c r="G35" s="40">
        <v>16.350000000000001</v>
      </c>
      <c r="H35" s="40">
        <v>5.77</v>
      </c>
      <c r="I35" s="40">
        <v>1.03</v>
      </c>
      <c r="J35" s="40">
        <v>3399.48</v>
      </c>
      <c r="K35" s="143">
        <v>707.99</v>
      </c>
      <c r="M35" s="31"/>
    </row>
  </sheetData>
  <mergeCells count="10">
    <mergeCell ref="A1:M1"/>
    <mergeCell ref="A2:M2"/>
    <mergeCell ref="C4:C6"/>
    <mergeCell ref="D4:D6"/>
    <mergeCell ref="E4:I4"/>
    <mergeCell ref="E5:E6"/>
    <mergeCell ref="F5:I5"/>
    <mergeCell ref="A4:A6"/>
    <mergeCell ref="B4:B6"/>
    <mergeCell ref="J4:K5"/>
  </mergeCells>
  <pageMargins left="0.31496062992125984" right="0.23622047244094491" top="1.1811023622047245" bottom="0.27559055118110237" header="0.94488188976377963" footer="0.15748031496062992"/>
  <pageSetup paperSize="9" orientation="landscape" r:id="rId1"/>
  <headerFooter differentFirst="1">
    <oddHeader xml:space="preserve">&amp;R&amp;"Times New Roman,обычный"Продолжение  </oddHeader>
    <oddFooter>&amp;C&amp;"Times New Roman,обычный"&amp;P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7"/>
  <sheetViews>
    <sheetView topLeftCell="A10" workbookViewId="0">
      <selection activeCell="K4" sqref="K4:K39"/>
    </sheetView>
  </sheetViews>
  <sheetFormatPr defaultRowHeight="15.75" x14ac:dyDescent="0.25"/>
  <cols>
    <col min="1" max="1" width="5" style="31" customWidth="1"/>
    <col min="2" max="2" width="40.5703125" style="31" customWidth="1"/>
    <col min="3" max="3" width="12.85546875" style="52" customWidth="1"/>
    <col min="4" max="6" width="10.7109375" style="31" customWidth="1"/>
    <col min="7" max="7" width="10.28515625" style="57" customWidth="1"/>
    <col min="8" max="8" width="10.5703125" style="57" customWidth="1"/>
    <col min="9" max="9" width="10.28515625" style="57" customWidth="1"/>
    <col min="10" max="10" width="10.5703125" style="57" customWidth="1"/>
    <col min="11" max="12" width="10" style="31" customWidth="1"/>
    <col min="13" max="13" width="13" style="31" customWidth="1"/>
    <col min="14" max="16" width="9.140625" style="31"/>
    <col min="17" max="17" width="14" style="31" customWidth="1"/>
    <col min="18" max="16384" width="9.140625" style="31"/>
  </cols>
  <sheetData>
    <row r="1" spans="1:13" ht="19.5" customHeight="1" x14ac:dyDescent="0.25">
      <c r="A1" s="223" t="s">
        <v>349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x14ac:dyDescent="0.25">
      <c r="A2" s="224" t="s">
        <v>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</row>
    <row r="3" spans="1:13" x14ac:dyDescent="0.25">
      <c r="A3" s="58"/>
      <c r="B3" s="58"/>
      <c r="C3" s="58"/>
      <c r="D3" s="59"/>
      <c r="E3" s="59"/>
      <c r="F3" s="59"/>
      <c r="G3"/>
      <c r="H3"/>
      <c r="I3"/>
      <c r="J3"/>
      <c r="K3" s="59"/>
      <c r="L3" s="59"/>
      <c r="M3" s="60"/>
    </row>
    <row r="4" spans="1:13" ht="15.75" customHeight="1" x14ac:dyDescent="0.25">
      <c r="A4" s="227" t="s">
        <v>26</v>
      </c>
      <c r="B4" s="227" t="s">
        <v>25</v>
      </c>
      <c r="C4" s="225" t="s">
        <v>0</v>
      </c>
      <c r="D4" s="225" t="s">
        <v>7</v>
      </c>
      <c r="E4" s="225" t="s">
        <v>8</v>
      </c>
      <c r="F4" s="225" t="s">
        <v>1</v>
      </c>
      <c r="G4" s="225"/>
      <c r="H4" s="225"/>
      <c r="I4" s="225"/>
      <c r="J4" s="225"/>
      <c r="K4" s="225" t="s">
        <v>2</v>
      </c>
    </row>
    <row r="5" spans="1:13" x14ac:dyDescent="0.25">
      <c r="A5" s="227"/>
      <c r="B5" s="227"/>
      <c r="C5" s="225"/>
      <c r="D5" s="225"/>
      <c r="E5" s="225"/>
      <c r="F5" s="226" t="s">
        <v>12</v>
      </c>
      <c r="G5" s="225" t="s">
        <v>100</v>
      </c>
      <c r="H5" s="225"/>
      <c r="I5" s="225"/>
      <c r="J5" s="225"/>
      <c r="K5" s="225"/>
    </row>
    <row r="6" spans="1:13" ht="110.25" x14ac:dyDescent="0.25">
      <c r="A6" s="227"/>
      <c r="B6" s="227"/>
      <c r="C6" s="225"/>
      <c r="D6" s="225"/>
      <c r="E6" s="225"/>
      <c r="F6" s="226"/>
      <c r="G6" s="55" t="s">
        <v>3</v>
      </c>
      <c r="H6" s="55" t="s">
        <v>97</v>
      </c>
      <c r="I6" s="55" t="s">
        <v>10</v>
      </c>
      <c r="J6" s="64" t="s">
        <v>11</v>
      </c>
      <c r="K6" s="225"/>
    </row>
    <row r="7" spans="1:13" ht="15" x14ac:dyDescent="0.25">
      <c r="A7" s="62"/>
      <c r="B7" s="63" t="s">
        <v>4</v>
      </c>
      <c r="C7" s="66">
        <v>1228319.0900000001</v>
      </c>
      <c r="D7" s="66">
        <v>62258.239999999998</v>
      </c>
      <c r="E7" s="66">
        <v>18929.14</v>
      </c>
      <c r="F7" s="66">
        <v>43913.25</v>
      </c>
      <c r="G7" s="66">
        <v>42022.49</v>
      </c>
      <c r="H7" s="66">
        <v>966.43</v>
      </c>
      <c r="I7" s="66">
        <v>633.59</v>
      </c>
      <c r="J7" s="66">
        <v>290.75</v>
      </c>
      <c r="K7" s="66">
        <v>1270391</v>
      </c>
    </row>
    <row r="8" spans="1:13" ht="17.25" customHeight="1" x14ac:dyDescent="0.25">
      <c r="A8" s="61" t="s">
        <v>58</v>
      </c>
      <c r="B8" s="2" t="s">
        <v>27</v>
      </c>
      <c r="C8" s="25">
        <v>33.450000000000003</v>
      </c>
      <c r="D8" s="25">
        <v>727.41</v>
      </c>
      <c r="E8" s="25">
        <v>702.19</v>
      </c>
      <c r="F8" s="25">
        <v>46.45</v>
      </c>
      <c r="G8" s="25">
        <v>0.38</v>
      </c>
      <c r="H8" s="25">
        <v>30.49</v>
      </c>
      <c r="I8" s="25">
        <v>15.46</v>
      </c>
      <c r="J8" s="25">
        <v>0.12</v>
      </c>
      <c r="K8" s="25">
        <v>28.07</v>
      </c>
    </row>
    <row r="9" spans="1:13" ht="15" x14ac:dyDescent="0.25">
      <c r="A9" s="61" t="s">
        <v>59</v>
      </c>
      <c r="B9" s="2" t="s">
        <v>28</v>
      </c>
      <c r="C9" s="25">
        <v>13.15</v>
      </c>
      <c r="D9" s="25">
        <v>1201.18</v>
      </c>
      <c r="E9" s="25">
        <v>1182.17</v>
      </c>
      <c r="F9" s="25">
        <v>21.86</v>
      </c>
      <c r="G9" s="25">
        <v>0</v>
      </c>
      <c r="H9" s="25">
        <v>21.46</v>
      </c>
      <c r="I9" s="25">
        <v>0.4</v>
      </c>
      <c r="J9" s="25">
        <v>0</v>
      </c>
      <c r="K9" s="25">
        <v>10.69</v>
      </c>
    </row>
    <row r="10" spans="1:13" ht="15" x14ac:dyDescent="0.25">
      <c r="A10" s="61" t="s">
        <v>60</v>
      </c>
      <c r="B10" s="2" t="s">
        <v>29</v>
      </c>
      <c r="C10" s="25">
        <v>1206329.8799999999</v>
      </c>
      <c r="D10" s="25">
        <v>50089.66</v>
      </c>
      <c r="E10" s="25">
        <v>9373.7999999999993</v>
      </c>
      <c r="F10" s="25">
        <v>40930.769999999997</v>
      </c>
      <c r="G10" s="25">
        <v>40112.57</v>
      </c>
      <c r="H10" s="25">
        <v>286.08</v>
      </c>
      <c r="I10" s="25">
        <v>286.12</v>
      </c>
      <c r="J10" s="25">
        <v>246.01</v>
      </c>
      <c r="K10" s="25">
        <v>1246513.6399999999</v>
      </c>
    </row>
    <row r="11" spans="1:13" ht="30" x14ac:dyDescent="0.25">
      <c r="A11" s="61" t="s">
        <v>61</v>
      </c>
      <c r="B11" s="61" t="s">
        <v>30</v>
      </c>
      <c r="C11" s="25">
        <v>248.12</v>
      </c>
      <c r="D11" s="25">
        <v>2794.62</v>
      </c>
      <c r="E11" s="25">
        <v>2607.0300000000002</v>
      </c>
      <c r="F11" s="25">
        <v>248.26</v>
      </c>
      <c r="G11" s="25">
        <v>1.64</v>
      </c>
      <c r="H11" s="25">
        <v>128.83000000000001</v>
      </c>
      <c r="I11" s="25">
        <v>111.35</v>
      </c>
      <c r="J11" s="25">
        <v>6.44</v>
      </c>
      <c r="K11" s="25">
        <v>300.44</v>
      </c>
    </row>
    <row r="12" spans="1:13" ht="33.75" customHeight="1" x14ac:dyDescent="0.25">
      <c r="A12" s="61" t="s">
        <v>62</v>
      </c>
      <c r="B12" s="61" t="s">
        <v>31</v>
      </c>
      <c r="C12" s="25">
        <v>319.14</v>
      </c>
      <c r="D12" s="25">
        <v>116.1</v>
      </c>
      <c r="E12" s="25">
        <v>72.67</v>
      </c>
      <c r="F12" s="25">
        <v>45.1</v>
      </c>
      <c r="G12" s="25">
        <v>19.84</v>
      </c>
      <c r="H12" s="25">
        <v>13.99</v>
      </c>
      <c r="I12" s="25">
        <v>10.14</v>
      </c>
      <c r="J12" s="25">
        <v>1.1299999999999999</v>
      </c>
      <c r="K12" s="25">
        <v>347.45</v>
      </c>
    </row>
    <row r="13" spans="1:13" ht="64.5" customHeight="1" x14ac:dyDescent="0.25">
      <c r="A13" s="61" t="s">
        <v>63</v>
      </c>
      <c r="B13" s="61" t="s">
        <v>32</v>
      </c>
      <c r="C13" s="25">
        <v>113.03</v>
      </c>
      <c r="D13" s="25">
        <v>1511.49</v>
      </c>
      <c r="E13" s="25">
        <v>1432.86</v>
      </c>
      <c r="F13" s="25">
        <v>128.61000000000001</v>
      </c>
      <c r="G13" s="25">
        <v>8.7899999999999991</v>
      </c>
      <c r="H13" s="25">
        <v>75.62</v>
      </c>
      <c r="I13" s="25">
        <v>27.92</v>
      </c>
      <c r="J13" s="25">
        <v>16.28</v>
      </c>
      <c r="K13" s="25">
        <v>99.75</v>
      </c>
    </row>
    <row r="14" spans="1:13" ht="30" x14ac:dyDescent="0.25">
      <c r="A14" s="61" t="s">
        <v>64</v>
      </c>
      <c r="B14" s="61" t="s">
        <v>33</v>
      </c>
      <c r="C14" s="25">
        <v>526.45000000000005</v>
      </c>
      <c r="D14" s="25">
        <v>100.8</v>
      </c>
      <c r="E14" s="25">
        <v>80.760000000000005</v>
      </c>
      <c r="F14" s="25">
        <v>29.64</v>
      </c>
      <c r="G14" s="25">
        <v>17.190000000000001</v>
      </c>
      <c r="H14" s="25">
        <v>10.029999999999999</v>
      </c>
      <c r="I14" s="25">
        <v>2.42</v>
      </c>
      <c r="J14" s="25">
        <v>0</v>
      </c>
      <c r="K14" s="25">
        <v>536.46</v>
      </c>
    </row>
    <row r="15" spans="1:13" ht="15" x14ac:dyDescent="0.25">
      <c r="A15" s="61" t="s">
        <v>65</v>
      </c>
      <c r="B15" s="61" t="s">
        <v>34</v>
      </c>
      <c r="C15" s="25">
        <v>1194197.44</v>
      </c>
      <c r="D15" s="25">
        <v>41882.269999999997</v>
      </c>
      <c r="E15" s="25">
        <v>1553.64</v>
      </c>
      <c r="F15" s="25">
        <v>40349.18</v>
      </c>
      <c r="G15" s="25">
        <v>40047.72</v>
      </c>
      <c r="H15" s="25">
        <v>10.119999999999999</v>
      </c>
      <c r="I15" s="25">
        <v>69.87</v>
      </c>
      <c r="J15" s="25">
        <v>221.47</v>
      </c>
      <c r="K15" s="25">
        <v>1234294.47</v>
      </c>
    </row>
    <row r="16" spans="1:13" ht="45" x14ac:dyDescent="0.25">
      <c r="A16" s="61" t="s">
        <v>66</v>
      </c>
      <c r="B16" s="61" t="s">
        <v>35</v>
      </c>
      <c r="C16" s="25">
        <v>0.17</v>
      </c>
      <c r="D16" s="25">
        <v>3.93</v>
      </c>
      <c r="E16" s="25">
        <v>2.97</v>
      </c>
      <c r="F16" s="25">
        <v>1.03</v>
      </c>
      <c r="G16" s="25">
        <v>0</v>
      </c>
      <c r="H16" s="25">
        <v>0.99</v>
      </c>
      <c r="I16" s="25">
        <v>0.05</v>
      </c>
      <c r="J16" s="25">
        <v>0.01</v>
      </c>
      <c r="K16" s="25">
        <v>0.13</v>
      </c>
    </row>
    <row r="17" spans="1:15" ht="45" x14ac:dyDescent="0.25">
      <c r="A17" s="61" t="s">
        <v>67</v>
      </c>
      <c r="B17" s="61" t="s">
        <v>36</v>
      </c>
      <c r="C17" s="25">
        <v>10748.82</v>
      </c>
      <c r="D17" s="25">
        <v>3142.77</v>
      </c>
      <c r="E17" s="25">
        <v>3139.39</v>
      </c>
      <c r="F17" s="25">
        <v>71.91</v>
      </c>
      <c r="G17" s="25">
        <v>1.97</v>
      </c>
      <c r="H17" s="25">
        <v>11.37</v>
      </c>
      <c r="I17" s="25">
        <v>58.55</v>
      </c>
      <c r="J17" s="25">
        <v>0.01</v>
      </c>
      <c r="K17" s="25">
        <v>10740.83</v>
      </c>
    </row>
    <row r="18" spans="1:15" ht="45" x14ac:dyDescent="0.25">
      <c r="A18" s="61" t="s">
        <v>68</v>
      </c>
      <c r="B18" s="61" t="s">
        <v>37</v>
      </c>
      <c r="C18" s="25">
        <v>166.52</v>
      </c>
      <c r="D18" s="25">
        <v>45.91</v>
      </c>
      <c r="E18" s="25">
        <v>25.65</v>
      </c>
      <c r="F18" s="25">
        <v>20.8</v>
      </c>
      <c r="G18" s="25">
        <v>15.41</v>
      </c>
      <c r="H18" s="25">
        <v>3.61</v>
      </c>
      <c r="I18" s="25">
        <v>1.78</v>
      </c>
      <c r="J18" s="25">
        <v>0</v>
      </c>
      <c r="K18" s="25">
        <v>183.17</v>
      </c>
    </row>
    <row r="19" spans="1:15" ht="30" x14ac:dyDescent="0.25">
      <c r="A19" s="61" t="s">
        <v>69</v>
      </c>
      <c r="B19" s="61" t="s">
        <v>38</v>
      </c>
      <c r="C19" s="25">
        <v>0.28999999999999998</v>
      </c>
      <c r="D19" s="25">
        <v>2.38</v>
      </c>
      <c r="E19" s="25">
        <v>1.63</v>
      </c>
      <c r="F19" s="25">
        <v>0.84</v>
      </c>
      <c r="G19" s="25">
        <v>0.01</v>
      </c>
      <c r="H19" s="25">
        <v>0.8</v>
      </c>
      <c r="I19" s="25">
        <v>0.03</v>
      </c>
      <c r="J19" s="25">
        <v>0</v>
      </c>
      <c r="K19" s="25">
        <v>0.24</v>
      </c>
    </row>
    <row r="20" spans="1:15" ht="16.5" customHeight="1" x14ac:dyDescent="0.25">
      <c r="A20" s="61" t="s">
        <v>70</v>
      </c>
      <c r="B20" s="61" t="s">
        <v>39</v>
      </c>
      <c r="C20" s="25">
        <v>0.71</v>
      </c>
      <c r="D20" s="25">
        <v>6.1</v>
      </c>
      <c r="E20" s="25">
        <v>4.09</v>
      </c>
      <c r="F20" s="25">
        <v>2.2400000000000002</v>
      </c>
      <c r="G20" s="25">
        <v>0</v>
      </c>
      <c r="H20" s="25">
        <v>2.02</v>
      </c>
      <c r="I20" s="25">
        <v>0.22</v>
      </c>
      <c r="J20" s="25">
        <v>0</v>
      </c>
      <c r="K20" s="25">
        <v>0.7</v>
      </c>
    </row>
    <row r="21" spans="1:15" ht="30" x14ac:dyDescent="0.25">
      <c r="A21" s="61" t="s">
        <v>71</v>
      </c>
      <c r="B21" s="61" t="s">
        <v>40</v>
      </c>
      <c r="C21" s="25">
        <v>1.61</v>
      </c>
      <c r="D21" s="25">
        <v>250.02</v>
      </c>
      <c r="E21" s="25">
        <v>234.79</v>
      </c>
      <c r="F21" s="25">
        <v>15.63</v>
      </c>
      <c r="G21" s="25">
        <v>0</v>
      </c>
      <c r="H21" s="25">
        <v>14.38</v>
      </c>
      <c r="I21" s="25">
        <v>0.6</v>
      </c>
      <c r="J21" s="25">
        <v>0.65</v>
      </c>
      <c r="K21" s="25">
        <v>1.81</v>
      </c>
    </row>
    <row r="22" spans="1:15" ht="30" x14ac:dyDescent="0.25">
      <c r="A22" s="61" t="s">
        <v>72</v>
      </c>
      <c r="B22" s="61" t="s">
        <v>41</v>
      </c>
      <c r="C22" s="25">
        <v>2.69</v>
      </c>
      <c r="D22" s="25">
        <v>63.15</v>
      </c>
      <c r="E22" s="25">
        <v>54.23</v>
      </c>
      <c r="F22" s="25">
        <v>9.85</v>
      </c>
      <c r="G22" s="25">
        <v>0</v>
      </c>
      <c r="H22" s="25">
        <v>9.25</v>
      </c>
      <c r="I22" s="25">
        <v>0.6</v>
      </c>
      <c r="J22" s="25">
        <v>0</v>
      </c>
      <c r="K22" s="25">
        <v>2.36</v>
      </c>
      <c r="L22" s="49"/>
      <c r="M22" s="49"/>
      <c r="N22" s="49"/>
      <c r="O22" s="49"/>
    </row>
    <row r="23" spans="1:15" ht="30" x14ac:dyDescent="0.25">
      <c r="A23" s="61" t="s">
        <v>73</v>
      </c>
      <c r="B23" s="61" t="s">
        <v>42</v>
      </c>
      <c r="C23" s="25">
        <v>4.8899999999999997</v>
      </c>
      <c r="D23" s="25">
        <v>170.13</v>
      </c>
      <c r="E23" s="25">
        <v>164.09</v>
      </c>
      <c r="F23" s="25">
        <v>7.69</v>
      </c>
      <c r="G23" s="25">
        <v>0</v>
      </c>
      <c r="H23" s="25">
        <v>5.07</v>
      </c>
      <c r="I23" s="25">
        <v>2.6</v>
      </c>
      <c r="J23" s="25">
        <v>0.02</v>
      </c>
      <c r="K23" s="25">
        <v>5.83</v>
      </c>
    </row>
    <row r="24" spans="1:15" ht="42.75" x14ac:dyDescent="0.25">
      <c r="A24" s="61" t="s">
        <v>74</v>
      </c>
      <c r="B24" s="2" t="s">
        <v>43</v>
      </c>
      <c r="C24" s="25">
        <v>2611.39</v>
      </c>
      <c r="D24" s="25">
        <v>461.37</v>
      </c>
      <c r="E24" s="25">
        <v>343.65</v>
      </c>
      <c r="F24" s="25">
        <v>157.61000000000001</v>
      </c>
      <c r="G24" s="25">
        <v>19.63</v>
      </c>
      <c r="H24" s="25">
        <v>114.03</v>
      </c>
      <c r="I24" s="25">
        <v>23.95</v>
      </c>
      <c r="J24" s="25">
        <v>0</v>
      </c>
      <c r="K24" s="25">
        <v>2615.08</v>
      </c>
      <c r="L24" s="50"/>
      <c r="M24" s="50"/>
      <c r="N24" s="50"/>
      <c r="O24" s="50"/>
    </row>
    <row r="25" spans="1:15" ht="42.75" x14ac:dyDescent="0.25">
      <c r="A25" s="61" t="s">
        <v>75</v>
      </c>
      <c r="B25" s="2" t="s">
        <v>44</v>
      </c>
      <c r="C25" s="25">
        <v>18867.009999999998</v>
      </c>
      <c r="D25" s="25">
        <v>6045.83</v>
      </c>
      <c r="E25" s="25">
        <v>4413.41</v>
      </c>
      <c r="F25" s="25">
        <v>1859.56</v>
      </c>
      <c r="G25" s="25">
        <v>1530.26</v>
      </c>
      <c r="H25" s="25">
        <v>116.83</v>
      </c>
      <c r="I25" s="25">
        <v>210.71</v>
      </c>
      <c r="J25" s="25">
        <v>1.76</v>
      </c>
      <c r="K25" s="25">
        <v>20380.84</v>
      </c>
      <c r="L25" s="51"/>
      <c r="M25" s="51"/>
      <c r="N25" s="50"/>
      <c r="O25" s="50"/>
    </row>
    <row r="26" spans="1:15" ht="15" x14ac:dyDescent="0.25">
      <c r="A26" s="61" t="s">
        <v>76</v>
      </c>
      <c r="B26" s="2" t="s">
        <v>45</v>
      </c>
      <c r="C26" s="25">
        <v>338.78</v>
      </c>
      <c r="D26" s="25">
        <v>1976.53</v>
      </c>
      <c r="E26" s="25">
        <v>1596.3</v>
      </c>
      <c r="F26" s="25">
        <v>425.03</v>
      </c>
      <c r="G26" s="25">
        <v>357.33</v>
      </c>
      <c r="H26" s="25">
        <v>25.53</v>
      </c>
      <c r="I26" s="25">
        <v>42.13</v>
      </c>
      <c r="J26" s="25">
        <v>0.04</v>
      </c>
      <c r="K26" s="25">
        <v>693.44</v>
      </c>
      <c r="L26" s="50"/>
      <c r="M26" s="50"/>
      <c r="N26" s="50"/>
      <c r="O26" s="50"/>
    </row>
    <row r="27" spans="1:15" ht="28.5" x14ac:dyDescent="0.25">
      <c r="A27" s="61" t="s">
        <v>77</v>
      </c>
      <c r="B27" s="2" t="s">
        <v>46</v>
      </c>
      <c r="C27" s="25">
        <v>9.0500000000000007</v>
      </c>
      <c r="D27" s="25">
        <v>256.04000000000002</v>
      </c>
      <c r="E27" s="25">
        <v>201.75</v>
      </c>
      <c r="F27" s="25">
        <v>56.94</v>
      </c>
      <c r="G27" s="25">
        <v>0.04</v>
      </c>
      <c r="H27" s="25">
        <v>53.78</v>
      </c>
      <c r="I27" s="25">
        <v>3.11</v>
      </c>
      <c r="J27" s="25">
        <v>0</v>
      </c>
      <c r="K27" s="25">
        <v>9.56</v>
      </c>
      <c r="L27" s="50"/>
      <c r="M27" s="50"/>
      <c r="N27" s="50"/>
      <c r="O27" s="50"/>
    </row>
    <row r="28" spans="1:15" ht="42.75" x14ac:dyDescent="0.25">
      <c r="A28" s="61" t="s">
        <v>78</v>
      </c>
      <c r="B28" s="2" t="s">
        <v>47</v>
      </c>
      <c r="C28" s="25">
        <v>58.63</v>
      </c>
      <c r="D28" s="25">
        <v>692.34</v>
      </c>
      <c r="E28" s="25">
        <v>548.86</v>
      </c>
      <c r="F28" s="25">
        <v>150.99</v>
      </c>
      <c r="G28" s="25">
        <v>0.28000000000000003</v>
      </c>
      <c r="H28" s="25">
        <v>110.06</v>
      </c>
      <c r="I28" s="25">
        <v>39.15</v>
      </c>
      <c r="J28" s="25">
        <v>1.5</v>
      </c>
      <c r="K28" s="25">
        <v>90.55</v>
      </c>
    </row>
    <row r="29" spans="1:15" ht="28.5" x14ac:dyDescent="0.25">
      <c r="A29" s="61" t="s">
        <v>79</v>
      </c>
      <c r="B29" s="2" t="s">
        <v>48</v>
      </c>
      <c r="C29" s="25">
        <v>3.26</v>
      </c>
      <c r="D29" s="25">
        <v>49.98</v>
      </c>
      <c r="E29" s="25">
        <v>43.59</v>
      </c>
      <c r="F29" s="25">
        <v>6.45</v>
      </c>
      <c r="G29" s="25">
        <v>0.97</v>
      </c>
      <c r="H29" s="25">
        <v>5.26</v>
      </c>
      <c r="I29" s="25">
        <v>0.06</v>
      </c>
      <c r="J29" s="25">
        <v>0.16</v>
      </c>
      <c r="K29" s="25">
        <v>4.2300000000000004</v>
      </c>
    </row>
    <row r="30" spans="1:15" ht="15" x14ac:dyDescent="0.25">
      <c r="A30" s="61" t="s">
        <v>80</v>
      </c>
      <c r="B30" s="2" t="s">
        <v>49</v>
      </c>
      <c r="C30" s="25">
        <v>0.17</v>
      </c>
      <c r="D30" s="25">
        <v>4.53</v>
      </c>
      <c r="E30" s="25">
        <v>2.76</v>
      </c>
      <c r="F30" s="25">
        <v>1.88</v>
      </c>
      <c r="G30" s="25">
        <v>0</v>
      </c>
      <c r="H30" s="25">
        <v>1.84</v>
      </c>
      <c r="I30" s="25">
        <v>0.04</v>
      </c>
      <c r="J30" s="25">
        <v>0</v>
      </c>
      <c r="K30" s="25">
        <v>0.1</v>
      </c>
    </row>
    <row r="31" spans="1:15" ht="28.5" x14ac:dyDescent="0.25">
      <c r="A31" s="61" t="s">
        <v>81</v>
      </c>
      <c r="B31" s="2" t="s">
        <v>50</v>
      </c>
      <c r="C31" s="25">
        <v>11.48</v>
      </c>
      <c r="D31" s="25">
        <v>15.15</v>
      </c>
      <c r="E31" s="25">
        <v>1.88</v>
      </c>
      <c r="F31" s="25">
        <v>24.71</v>
      </c>
      <c r="G31" s="25">
        <v>0</v>
      </c>
      <c r="H31" s="25">
        <v>24.64</v>
      </c>
      <c r="I31" s="25">
        <v>7.0000000000000007E-2</v>
      </c>
      <c r="J31" s="25">
        <v>0</v>
      </c>
      <c r="K31" s="25">
        <v>0.1</v>
      </c>
    </row>
    <row r="32" spans="1:15" ht="15" x14ac:dyDescent="0.25">
      <c r="A32" s="61" t="s">
        <v>82</v>
      </c>
      <c r="B32" s="2" t="s">
        <v>51</v>
      </c>
      <c r="C32" s="25">
        <v>1.45</v>
      </c>
      <c r="D32" s="25">
        <v>56.49</v>
      </c>
      <c r="E32" s="25">
        <v>40.24</v>
      </c>
      <c r="F32" s="25">
        <v>17.13</v>
      </c>
      <c r="G32" s="25">
        <v>0</v>
      </c>
      <c r="H32" s="25">
        <v>16.45</v>
      </c>
      <c r="I32" s="25">
        <v>0.68</v>
      </c>
      <c r="J32" s="25">
        <v>0</v>
      </c>
      <c r="K32" s="25">
        <v>1.25</v>
      </c>
    </row>
    <row r="33" spans="1:11" ht="31.5" customHeight="1" x14ac:dyDescent="0.25">
      <c r="A33" s="61" t="s">
        <v>83</v>
      </c>
      <c r="B33" s="2" t="s">
        <v>52</v>
      </c>
      <c r="C33" s="25">
        <v>9.23</v>
      </c>
      <c r="D33" s="25">
        <v>192.48</v>
      </c>
      <c r="E33" s="25">
        <v>194.92</v>
      </c>
      <c r="F33" s="25">
        <v>2.99</v>
      </c>
      <c r="G33" s="25">
        <v>0</v>
      </c>
      <c r="H33" s="25">
        <v>2.6</v>
      </c>
      <c r="I33" s="25">
        <v>0.38</v>
      </c>
      <c r="J33" s="25">
        <v>0.01</v>
      </c>
      <c r="K33" s="25">
        <v>4.1900000000000004</v>
      </c>
    </row>
    <row r="34" spans="1:11" ht="49.5" customHeight="1" x14ac:dyDescent="0.25">
      <c r="A34" s="61" t="s">
        <v>84</v>
      </c>
      <c r="B34" s="2" t="s">
        <v>115</v>
      </c>
      <c r="C34" s="25">
        <v>0.64</v>
      </c>
      <c r="D34" s="25">
        <v>40.11</v>
      </c>
      <c r="E34" s="25">
        <v>34.409999999999997</v>
      </c>
      <c r="F34" s="25">
        <v>5.74</v>
      </c>
      <c r="G34" s="25">
        <v>0</v>
      </c>
      <c r="H34" s="25">
        <v>5.59</v>
      </c>
      <c r="I34" s="25">
        <v>0.15</v>
      </c>
      <c r="J34" s="25">
        <v>0</v>
      </c>
      <c r="K34" s="25">
        <v>0.75</v>
      </c>
    </row>
    <row r="35" spans="1:11" ht="15" x14ac:dyDescent="0.25">
      <c r="A35" s="61" t="s">
        <v>85</v>
      </c>
      <c r="B35" s="2" t="s">
        <v>53</v>
      </c>
      <c r="C35" s="25">
        <v>25.38</v>
      </c>
      <c r="D35" s="25">
        <v>121.15</v>
      </c>
      <c r="E35" s="25">
        <v>63.54</v>
      </c>
      <c r="F35" s="25">
        <v>59.88</v>
      </c>
      <c r="G35" s="25">
        <v>0.94</v>
      </c>
      <c r="H35" s="25">
        <v>54.17</v>
      </c>
      <c r="I35" s="25">
        <v>4.7699999999999996</v>
      </c>
      <c r="J35" s="25">
        <v>0</v>
      </c>
      <c r="K35" s="25">
        <v>28.82</v>
      </c>
    </row>
    <row r="36" spans="1:11" ht="15" x14ac:dyDescent="0.25">
      <c r="A36" s="61" t="s">
        <v>86</v>
      </c>
      <c r="B36" s="2" t="s">
        <v>54</v>
      </c>
      <c r="C36" s="25">
        <v>0.15</v>
      </c>
      <c r="D36" s="25">
        <v>78.81</v>
      </c>
      <c r="E36" s="25">
        <v>25.68</v>
      </c>
      <c r="F36" s="25">
        <v>53.23</v>
      </c>
      <c r="G36" s="25">
        <v>0</v>
      </c>
      <c r="H36" s="25">
        <v>53.11</v>
      </c>
      <c r="I36" s="25">
        <v>0.12</v>
      </c>
      <c r="J36" s="25">
        <v>0</v>
      </c>
      <c r="K36" s="25">
        <v>0.18</v>
      </c>
    </row>
    <row r="37" spans="1:11" ht="30" customHeight="1" x14ac:dyDescent="0.25">
      <c r="A37" s="61" t="s">
        <v>87</v>
      </c>
      <c r="B37" s="2" t="s">
        <v>55</v>
      </c>
      <c r="C37" s="25">
        <v>4.21</v>
      </c>
      <c r="D37" s="25">
        <v>137.96</v>
      </c>
      <c r="E37" s="25">
        <v>58.64</v>
      </c>
      <c r="F37" s="25">
        <v>81.790000000000006</v>
      </c>
      <c r="G37" s="25">
        <v>0.09</v>
      </c>
      <c r="H37" s="25">
        <v>39.47</v>
      </c>
      <c r="I37" s="25">
        <v>1.08</v>
      </c>
      <c r="J37" s="25">
        <v>41.15</v>
      </c>
      <c r="K37" s="25">
        <v>2.91</v>
      </c>
    </row>
    <row r="38" spans="1:11" ht="30" customHeight="1" x14ac:dyDescent="0.25">
      <c r="A38" s="61" t="s">
        <v>88</v>
      </c>
      <c r="B38" s="2" t="s">
        <v>56</v>
      </c>
      <c r="C38" s="25">
        <v>1.17</v>
      </c>
      <c r="D38" s="25">
        <v>83.24</v>
      </c>
      <c r="E38" s="25">
        <v>79.72</v>
      </c>
      <c r="F38" s="25">
        <v>3.84</v>
      </c>
      <c r="G38" s="25">
        <v>0</v>
      </c>
      <c r="H38" s="25">
        <v>0.99</v>
      </c>
      <c r="I38" s="25">
        <v>2.85</v>
      </c>
      <c r="J38" s="25">
        <v>0</v>
      </c>
      <c r="K38" s="25">
        <v>3.7</v>
      </c>
    </row>
    <row r="39" spans="1:11" ht="15" x14ac:dyDescent="0.25">
      <c r="A39" s="61" t="s">
        <v>89</v>
      </c>
      <c r="B39" s="2" t="s">
        <v>57</v>
      </c>
      <c r="C39" s="25">
        <v>0.61</v>
      </c>
      <c r="D39" s="25">
        <v>27.97</v>
      </c>
      <c r="E39" s="25">
        <v>21.63</v>
      </c>
      <c r="F39" s="25">
        <v>6.4</v>
      </c>
      <c r="G39" s="25">
        <v>0</v>
      </c>
      <c r="H39" s="25">
        <v>4.05</v>
      </c>
      <c r="I39" s="25">
        <v>2.35</v>
      </c>
      <c r="J39" s="25">
        <v>0</v>
      </c>
      <c r="K39" s="25">
        <v>2.9</v>
      </c>
    </row>
    <row r="40" spans="1:11" ht="15" x14ac:dyDescent="0.25">
      <c r="C40" s="31"/>
      <c r="G40" s="31"/>
      <c r="H40" s="31"/>
      <c r="I40" s="31"/>
      <c r="J40" s="31"/>
    </row>
    <row r="41" spans="1:11" ht="15" x14ac:dyDescent="0.25">
      <c r="C41" s="31"/>
      <c r="G41" s="31"/>
      <c r="H41" s="31"/>
      <c r="I41" s="31"/>
      <c r="J41" s="31"/>
    </row>
    <row r="42" spans="1:11" ht="15" x14ac:dyDescent="0.25">
      <c r="C42" s="31"/>
      <c r="G42" s="31"/>
      <c r="H42" s="31"/>
      <c r="I42" s="31"/>
      <c r="J42" s="31"/>
    </row>
    <row r="43" spans="1:11" ht="15" x14ac:dyDescent="0.25">
      <c r="C43" s="31"/>
      <c r="G43" s="31"/>
      <c r="H43" s="31"/>
      <c r="I43" s="31"/>
      <c r="J43" s="31"/>
    </row>
    <row r="44" spans="1:11" ht="15" x14ac:dyDescent="0.25">
      <c r="C44" s="31"/>
      <c r="G44" s="31"/>
      <c r="H44" s="31"/>
      <c r="I44" s="31"/>
      <c r="J44" s="31"/>
    </row>
    <row r="45" spans="1:11" ht="15" x14ac:dyDescent="0.25">
      <c r="C45" s="31"/>
      <c r="G45" s="31"/>
      <c r="H45" s="31"/>
      <c r="I45" s="31"/>
      <c r="J45" s="31"/>
    </row>
    <row r="46" spans="1:11" ht="15" x14ac:dyDescent="0.25">
      <c r="C46" s="31"/>
      <c r="G46" s="31"/>
      <c r="H46" s="31"/>
      <c r="I46" s="31"/>
      <c r="J46" s="31"/>
    </row>
    <row r="47" spans="1:11" ht="15" x14ac:dyDescent="0.25">
      <c r="C47" s="31"/>
      <c r="G47" s="31"/>
      <c r="H47" s="31"/>
      <c r="I47" s="31"/>
      <c r="J47" s="31"/>
    </row>
    <row r="48" spans="1:11" ht="15" x14ac:dyDescent="0.25">
      <c r="C48" s="31"/>
      <c r="G48" s="31"/>
      <c r="H48" s="31"/>
      <c r="I48" s="31"/>
      <c r="J48" s="31"/>
    </row>
    <row r="49" spans="3:10" ht="15" x14ac:dyDescent="0.25">
      <c r="C49" s="31"/>
      <c r="G49" s="31"/>
      <c r="H49" s="31"/>
      <c r="I49" s="31"/>
      <c r="J49" s="31"/>
    </row>
    <row r="50" spans="3:10" ht="15" x14ac:dyDescent="0.25">
      <c r="C50" s="31"/>
      <c r="G50" s="31"/>
      <c r="H50" s="31"/>
      <c r="I50" s="31"/>
      <c r="J50" s="31"/>
    </row>
    <row r="51" spans="3:10" ht="15" x14ac:dyDescent="0.25">
      <c r="C51" s="31"/>
      <c r="G51" s="31"/>
      <c r="H51" s="31"/>
      <c r="I51" s="31"/>
      <c r="J51" s="31"/>
    </row>
    <row r="52" spans="3:10" ht="15" x14ac:dyDescent="0.25">
      <c r="C52" s="31"/>
      <c r="G52" s="31"/>
      <c r="H52" s="31"/>
      <c r="I52" s="31"/>
      <c r="J52" s="31"/>
    </row>
    <row r="53" spans="3:10" ht="15" x14ac:dyDescent="0.25">
      <c r="C53" s="31"/>
      <c r="G53" s="31"/>
      <c r="H53" s="31"/>
      <c r="I53" s="31"/>
      <c r="J53" s="31"/>
    </row>
    <row r="54" spans="3:10" ht="15" x14ac:dyDescent="0.25">
      <c r="C54" s="31"/>
      <c r="G54" s="31"/>
      <c r="H54" s="31"/>
      <c r="I54" s="31"/>
      <c r="J54" s="31"/>
    </row>
    <row r="55" spans="3:10" ht="15" x14ac:dyDescent="0.25">
      <c r="C55" s="31"/>
      <c r="G55" s="31"/>
      <c r="H55" s="31"/>
      <c r="I55" s="31"/>
      <c r="J55" s="31"/>
    </row>
    <row r="56" spans="3:10" ht="15" x14ac:dyDescent="0.25">
      <c r="C56" s="31"/>
      <c r="G56" s="31"/>
      <c r="H56" s="31"/>
      <c r="I56" s="31"/>
      <c r="J56" s="31"/>
    </row>
    <row r="57" spans="3:10" ht="15" x14ac:dyDescent="0.25">
      <c r="C57" s="31"/>
      <c r="G57" s="31"/>
      <c r="H57" s="31"/>
      <c r="I57" s="31"/>
      <c r="J57" s="31"/>
    </row>
    <row r="58" spans="3:10" ht="15" x14ac:dyDescent="0.25">
      <c r="C58" s="31"/>
      <c r="G58" s="31"/>
      <c r="H58" s="31"/>
      <c r="I58" s="31"/>
      <c r="J58" s="31"/>
    </row>
    <row r="59" spans="3:10" ht="15" x14ac:dyDescent="0.25">
      <c r="C59" s="31"/>
      <c r="G59" s="31"/>
      <c r="H59" s="31"/>
      <c r="I59" s="31"/>
      <c r="J59" s="31"/>
    </row>
    <row r="60" spans="3:10" ht="15" x14ac:dyDescent="0.25">
      <c r="C60" s="31"/>
      <c r="G60" s="31"/>
      <c r="H60" s="31"/>
      <c r="I60" s="31"/>
      <c r="J60" s="31"/>
    </row>
    <row r="61" spans="3:10" ht="15" x14ac:dyDescent="0.25">
      <c r="C61" s="31"/>
      <c r="G61" s="31"/>
      <c r="H61" s="31"/>
      <c r="I61" s="31"/>
      <c r="J61" s="31"/>
    </row>
    <row r="62" spans="3:10" ht="15" x14ac:dyDescent="0.25">
      <c r="C62" s="31"/>
      <c r="G62" s="31"/>
      <c r="H62" s="31"/>
      <c r="I62" s="31"/>
      <c r="J62" s="31"/>
    </row>
    <row r="63" spans="3:10" ht="15" x14ac:dyDescent="0.25">
      <c r="C63" s="31"/>
      <c r="G63" s="31"/>
      <c r="H63" s="31"/>
      <c r="I63" s="31"/>
      <c r="J63" s="31"/>
    </row>
    <row r="64" spans="3:10" ht="15" x14ac:dyDescent="0.25">
      <c r="C64" s="31"/>
      <c r="G64" s="31"/>
      <c r="H64" s="31"/>
      <c r="I64" s="31"/>
      <c r="J64" s="31"/>
    </row>
    <row r="65" spans="3:10" ht="15" x14ac:dyDescent="0.25">
      <c r="C65" s="31"/>
      <c r="G65" s="31"/>
      <c r="H65" s="31"/>
      <c r="I65" s="31"/>
      <c r="J65" s="31"/>
    </row>
    <row r="66" spans="3:10" ht="15" x14ac:dyDescent="0.25">
      <c r="C66" s="31"/>
      <c r="G66" s="31"/>
      <c r="H66" s="31"/>
      <c r="I66" s="31"/>
      <c r="J66" s="31"/>
    </row>
    <row r="67" spans="3:10" ht="15" x14ac:dyDescent="0.25">
      <c r="C67" s="31"/>
      <c r="G67" s="31"/>
      <c r="H67" s="31"/>
      <c r="I67" s="31"/>
      <c r="J67" s="31"/>
    </row>
    <row r="68" spans="3:10" ht="15" x14ac:dyDescent="0.25">
      <c r="C68" s="31"/>
      <c r="G68" s="31"/>
      <c r="H68" s="31"/>
      <c r="I68" s="31"/>
      <c r="J68" s="31"/>
    </row>
    <row r="69" spans="3:10" ht="15" x14ac:dyDescent="0.25">
      <c r="C69" s="31"/>
      <c r="G69" s="31"/>
      <c r="H69" s="31"/>
      <c r="I69" s="31"/>
      <c r="J69" s="31"/>
    </row>
    <row r="70" spans="3:10" ht="15" x14ac:dyDescent="0.25">
      <c r="C70" s="31"/>
      <c r="G70" s="31"/>
      <c r="H70" s="31"/>
      <c r="I70" s="31"/>
      <c r="J70" s="31"/>
    </row>
    <row r="71" spans="3:10" ht="15" x14ac:dyDescent="0.25">
      <c r="C71" s="31"/>
      <c r="G71" s="31"/>
      <c r="H71" s="31"/>
      <c r="I71" s="31"/>
      <c r="J71" s="31"/>
    </row>
    <row r="72" spans="3:10" ht="15" x14ac:dyDescent="0.25">
      <c r="C72" s="31"/>
      <c r="G72" s="31"/>
      <c r="H72" s="31"/>
      <c r="I72" s="31"/>
      <c r="J72" s="31"/>
    </row>
    <row r="73" spans="3:10" ht="15" x14ac:dyDescent="0.25">
      <c r="C73" s="31"/>
      <c r="G73" s="31"/>
      <c r="H73" s="31"/>
      <c r="I73" s="31"/>
      <c r="J73" s="31"/>
    </row>
    <row r="74" spans="3:10" ht="15" x14ac:dyDescent="0.25">
      <c r="C74" s="31"/>
      <c r="G74" s="31"/>
      <c r="H74" s="31"/>
      <c r="I74" s="31"/>
      <c r="J74" s="31"/>
    </row>
    <row r="75" spans="3:10" ht="15" x14ac:dyDescent="0.25">
      <c r="C75" s="31"/>
      <c r="G75" s="31"/>
      <c r="H75" s="31"/>
      <c r="I75" s="31"/>
      <c r="J75" s="31"/>
    </row>
    <row r="76" spans="3:10" ht="15" x14ac:dyDescent="0.25">
      <c r="C76" s="31"/>
      <c r="G76" s="31"/>
      <c r="H76" s="31"/>
      <c r="I76" s="31"/>
      <c r="J76" s="31"/>
    </row>
    <row r="77" spans="3:10" ht="15" x14ac:dyDescent="0.25">
      <c r="C77" s="31"/>
      <c r="G77" s="31"/>
      <c r="H77" s="31"/>
      <c r="I77" s="31"/>
      <c r="J77" s="31"/>
    </row>
    <row r="78" spans="3:10" ht="15" x14ac:dyDescent="0.25">
      <c r="C78" s="31"/>
      <c r="G78" s="31"/>
      <c r="H78" s="31"/>
      <c r="I78" s="31"/>
      <c r="J78" s="31"/>
    </row>
    <row r="79" spans="3:10" ht="15" x14ac:dyDescent="0.25">
      <c r="C79" s="31"/>
      <c r="G79" s="31"/>
      <c r="H79" s="31"/>
      <c r="I79" s="31"/>
      <c r="J79" s="31"/>
    </row>
    <row r="80" spans="3:10" ht="15" x14ac:dyDescent="0.25">
      <c r="C80" s="31"/>
      <c r="G80" s="31"/>
      <c r="H80" s="31"/>
      <c r="I80" s="31"/>
      <c r="J80" s="31"/>
    </row>
    <row r="81" spans="3:10" ht="15" x14ac:dyDescent="0.25">
      <c r="C81" s="31"/>
      <c r="G81" s="31"/>
      <c r="H81" s="31"/>
      <c r="I81" s="31"/>
      <c r="J81" s="31"/>
    </row>
    <row r="82" spans="3:10" ht="15" x14ac:dyDescent="0.25">
      <c r="C82" s="31"/>
      <c r="G82" s="31"/>
      <c r="H82" s="31"/>
      <c r="I82" s="31"/>
      <c r="J82" s="31"/>
    </row>
    <row r="83" spans="3:10" ht="15" x14ac:dyDescent="0.25">
      <c r="C83" s="31"/>
      <c r="G83" s="31"/>
      <c r="H83" s="31"/>
      <c r="I83" s="31"/>
      <c r="J83" s="31"/>
    </row>
    <row r="84" spans="3:10" ht="15" x14ac:dyDescent="0.25">
      <c r="C84" s="31"/>
      <c r="G84" s="31"/>
      <c r="H84" s="31"/>
      <c r="I84" s="31"/>
      <c r="J84" s="31"/>
    </row>
    <row r="85" spans="3:10" ht="15" x14ac:dyDescent="0.25">
      <c r="C85" s="31"/>
      <c r="G85" s="31"/>
      <c r="H85" s="31"/>
      <c r="I85" s="31"/>
      <c r="J85" s="31"/>
    </row>
    <row r="86" spans="3:10" ht="15" x14ac:dyDescent="0.25">
      <c r="C86" s="31"/>
      <c r="G86" s="31"/>
      <c r="H86" s="31"/>
      <c r="I86" s="31"/>
      <c r="J86" s="31"/>
    </row>
    <row r="87" spans="3:10" ht="15" x14ac:dyDescent="0.25">
      <c r="C87" s="31"/>
      <c r="G87" s="31"/>
      <c r="H87" s="31"/>
      <c r="I87" s="31"/>
      <c r="J87" s="31"/>
    </row>
    <row r="88" spans="3:10" ht="15" x14ac:dyDescent="0.25">
      <c r="C88" s="31"/>
      <c r="G88" s="31"/>
      <c r="H88" s="31"/>
      <c r="I88" s="31"/>
      <c r="J88" s="31"/>
    </row>
    <row r="89" spans="3:10" ht="15" x14ac:dyDescent="0.25">
      <c r="C89" s="31"/>
      <c r="G89" s="31"/>
      <c r="H89" s="31"/>
      <c r="I89" s="31"/>
      <c r="J89" s="31"/>
    </row>
    <row r="90" spans="3:10" ht="15" x14ac:dyDescent="0.25">
      <c r="C90" s="31"/>
      <c r="G90" s="31"/>
      <c r="H90" s="31"/>
      <c r="I90" s="31"/>
      <c r="J90" s="31"/>
    </row>
    <row r="91" spans="3:10" ht="15" x14ac:dyDescent="0.25">
      <c r="C91" s="31"/>
      <c r="G91" s="31"/>
      <c r="H91" s="31"/>
      <c r="I91" s="31"/>
      <c r="J91" s="31"/>
    </row>
    <row r="92" spans="3:10" ht="15" x14ac:dyDescent="0.25">
      <c r="C92" s="31"/>
      <c r="G92" s="31"/>
      <c r="H92" s="31"/>
      <c r="I92" s="31"/>
      <c r="J92" s="31"/>
    </row>
    <row r="93" spans="3:10" ht="15" x14ac:dyDescent="0.25">
      <c r="C93" s="31"/>
      <c r="G93" s="31"/>
      <c r="H93" s="31"/>
      <c r="I93" s="31"/>
      <c r="J93" s="31"/>
    </row>
    <row r="94" spans="3:10" ht="15" x14ac:dyDescent="0.25">
      <c r="C94" s="31"/>
      <c r="G94" s="31"/>
      <c r="H94" s="31"/>
      <c r="I94" s="31"/>
      <c r="J94" s="31"/>
    </row>
    <row r="95" spans="3:10" ht="15" x14ac:dyDescent="0.25">
      <c r="C95" s="31"/>
      <c r="G95" s="31"/>
      <c r="H95" s="31"/>
      <c r="I95" s="31"/>
      <c r="J95" s="31"/>
    </row>
    <row r="96" spans="3:10" ht="15" x14ac:dyDescent="0.25">
      <c r="C96" s="31"/>
      <c r="G96" s="31"/>
      <c r="H96" s="31"/>
      <c r="I96" s="31"/>
      <c r="J96" s="31"/>
    </row>
    <row r="97" spans="3:10" ht="15" x14ac:dyDescent="0.25">
      <c r="C97" s="31"/>
      <c r="G97" s="31"/>
      <c r="H97" s="31"/>
      <c r="I97" s="31"/>
      <c r="J97" s="31"/>
    </row>
    <row r="98" spans="3:10" ht="15" x14ac:dyDescent="0.25">
      <c r="C98" s="31"/>
      <c r="G98" s="31"/>
      <c r="H98" s="31"/>
      <c r="I98" s="31"/>
      <c r="J98" s="31"/>
    </row>
    <row r="99" spans="3:10" ht="15" x14ac:dyDescent="0.25">
      <c r="C99" s="31"/>
      <c r="G99" s="31"/>
      <c r="H99" s="31"/>
      <c r="I99" s="31"/>
      <c r="J99" s="31"/>
    </row>
    <row r="100" spans="3:10" ht="15" x14ac:dyDescent="0.25">
      <c r="C100" s="31"/>
      <c r="G100" s="31"/>
      <c r="H100" s="31"/>
      <c r="I100" s="31"/>
      <c r="J100" s="31"/>
    </row>
    <row r="101" spans="3:10" ht="15" x14ac:dyDescent="0.25">
      <c r="C101" s="31"/>
      <c r="G101" s="31"/>
      <c r="H101" s="31"/>
      <c r="I101" s="31"/>
      <c r="J101" s="31"/>
    </row>
    <row r="102" spans="3:10" ht="15" x14ac:dyDescent="0.25">
      <c r="C102" s="31"/>
      <c r="G102" s="31"/>
      <c r="H102" s="31"/>
      <c r="I102" s="31"/>
      <c r="J102" s="31"/>
    </row>
    <row r="103" spans="3:10" ht="15" x14ac:dyDescent="0.25">
      <c r="C103" s="31"/>
      <c r="G103" s="31"/>
      <c r="H103" s="31"/>
      <c r="I103" s="31"/>
      <c r="J103" s="31"/>
    </row>
    <row r="104" spans="3:10" ht="15" x14ac:dyDescent="0.25">
      <c r="C104" s="31"/>
      <c r="G104" s="31"/>
      <c r="H104" s="31"/>
      <c r="I104" s="31"/>
      <c r="J104" s="31"/>
    </row>
    <row r="105" spans="3:10" ht="15" x14ac:dyDescent="0.25">
      <c r="C105" s="31"/>
      <c r="G105" s="31"/>
      <c r="H105" s="31"/>
      <c r="I105" s="31"/>
      <c r="J105" s="31"/>
    </row>
    <row r="106" spans="3:10" ht="15" x14ac:dyDescent="0.25">
      <c r="C106" s="31"/>
      <c r="G106" s="31"/>
      <c r="H106" s="31"/>
      <c r="I106" s="31"/>
      <c r="J106" s="31"/>
    </row>
    <row r="107" spans="3:10" ht="15" x14ac:dyDescent="0.25">
      <c r="C107" s="31"/>
      <c r="G107" s="31"/>
      <c r="H107" s="31"/>
      <c r="I107" s="31"/>
      <c r="J107" s="31"/>
    </row>
    <row r="108" spans="3:10" ht="15" x14ac:dyDescent="0.25">
      <c r="C108" s="31"/>
      <c r="G108" s="31"/>
      <c r="H108" s="31"/>
      <c r="I108" s="31"/>
      <c r="J108" s="31"/>
    </row>
    <row r="109" spans="3:10" ht="15" x14ac:dyDescent="0.25">
      <c r="C109" s="31"/>
      <c r="G109" s="31"/>
      <c r="H109" s="31"/>
      <c r="I109" s="31"/>
      <c r="J109" s="31"/>
    </row>
    <row r="110" spans="3:10" ht="15" x14ac:dyDescent="0.25">
      <c r="C110" s="31"/>
      <c r="G110" s="31"/>
      <c r="H110" s="31"/>
      <c r="I110" s="31"/>
      <c r="J110" s="31"/>
    </row>
    <row r="111" spans="3:10" ht="15" x14ac:dyDescent="0.25">
      <c r="C111" s="31"/>
      <c r="G111" s="31"/>
      <c r="H111" s="31"/>
      <c r="I111" s="31"/>
      <c r="J111" s="31"/>
    </row>
    <row r="112" spans="3:10" ht="15" x14ac:dyDescent="0.25">
      <c r="C112" s="31"/>
      <c r="G112" s="31"/>
      <c r="H112" s="31"/>
      <c r="I112" s="31"/>
      <c r="J112" s="31"/>
    </row>
    <row r="113" spans="3:10" ht="15" x14ac:dyDescent="0.25">
      <c r="C113" s="31"/>
      <c r="G113" s="31"/>
      <c r="H113" s="31"/>
      <c r="I113" s="31"/>
      <c r="J113" s="31"/>
    </row>
    <row r="114" spans="3:10" ht="15" x14ac:dyDescent="0.25">
      <c r="C114" s="31"/>
      <c r="G114" s="31"/>
      <c r="H114" s="31"/>
      <c r="I114" s="31"/>
      <c r="J114" s="31"/>
    </row>
    <row r="115" spans="3:10" ht="15" x14ac:dyDescent="0.25">
      <c r="C115" s="31"/>
      <c r="G115" s="31"/>
      <c r="H115" s="31"/>
      <c r="I115" s="31"/>
      <c r="J115" s="31"/>
    </row>
    <row r="116" spans="3:10" ht="15" x14ac:dyDescent="0.25">
      <c r="C116" s="31"/>
      <c r="G116" s="31"/>
      <c r="H116" s="31"/>
      <c r="I116" s="31"/>
      <c r="J116" s="31"/>
    </row>
    <row r="117" spans="3:10" ht="15" x14ac:dyDescent="0.25">
      <c r="C117" s="31"/>
      <c r="G117" s="31"/>
      <c r="H117" s="31"/>
      <c r="I117" s="31"/>
      <c r="J117" s="31"/>
    </row>
    <row r="118" spans="3:10" ht="15" x14ac:dyDescent="0.25">
      <c r="C118" s="31"/>
      <c r="G118" s="31"/>
      <c r="H118" s="31"/>
      <c r="I118" s="31"/>
      <c r="J118" s="31"/>
    </row>
    <row r="119" spans="3:10" ht="15" x14ac:dyDescent="0.25">
      <c r="C119" s="31"/>
      <c r="G119" s="31"/>
      <c r="H119" s="31"/>
      <c r="I119" s="31"/>
      <c r="J119" s="31"/>
    </row>
    <row r="120" spans="3:10" ht="15" x14ac:dyDescent="0.25">
      <c r="C120" s="31"/>
      <c r="G120" s="31"/>
      <c r="H120" s="31"/>
      <c r="I120" s="31"/>
      <c r="J120" s="31"/>
    </row>
    <row r="121" spans="3:10" ht="15" x14ac:dyDescent="0.25">
      <c r="C121" s="31"/>
      <c r="G121" s="31"/>
      <c r="H121" s="31"/>
      <c r="I121" s="31"/>
      <c r="J121" s="31"/>
    </row>
    <row r="122" spans="3:10" ht="15" x14ac:dyDescent="0.25">
      <c r="C122" s="31"/>
      <c r="G122" s="31"/>
      <c r="H122" s="31"/>
      <c r="I122" s="31"/>
      <c r="J122" s="31"/>
    </row>
    <row r="123" spans="3:10" ht="15" x14ac:dyDescent="0.25">
      <c r="C123" s="31"/>
      <c r="G123" s="31"/>
      <c r="H123" s="31"/>
      <c r="I123" s="31"/>
      <c r="J123" s="31"/>
    </row>
    <row r="124" spans="3:10" ht="15" x14ac:dyDescent="0.25">
      <c r="C124" s="31"/>
      <c r="G124" s="31"/>
      <c r="H124" s="31"/>
      <c r="I124" s="31"/>
      <c r="J124" s="31"/>
    </row>
    <row r="125" spans="3:10" ht="15" x14ac:dyDescent="0.25">
      <c r="C125" s="31"/>
      <c r="G125" s="31"/>
      <c r="H125" s="31"/>
      <c r="I125" s="31"/>
      <c r="J125" s="31"/>
    </row>
    <row r="126" spans="3:10" ht="15" x14ac:dyDescent="0.25">
      <c r="C126" s="31"/>
      <c r="G126" s="31"/>
      <c r="H126" s="31"/>
      <c r="I126" s="31"/>
      <c r="J126" s="31"/>
    </row>
    <row r="127" spans="3:10" ht="15" x14ac:dyDescent="0.25">
      <c r="C127" s="31"/>
      <c r="G127" s="31"/>
      <c r="H127" s="31"/>
      <c r="I127" s="31"/>
      <c r="J127" s="31"/>
    </row>
    <row r="128" spans="3:10" ht="15" x14ac:dyDescent="0.25">
      <c r="C128" s="31"/>
      <c r="G128" s="31"/>
      <c r="H128" s="31"/>
      <c r="I128" s="31"/>
      <c r="J128" s="31"/>
    </row>
    <row r="129" spans="3:10" ht="15" x14ac:dyDescent="0.25">
      <c r="C129" s="31"/>
      <c r="G129" s="31"/>
      <c r="H129" s="31"/>
      <c r="I129" s="31"/>
      <c r="J129" s="31"/>
    </row>
    <row r="130" spans="3:10" ht="15" x14ac:dyDescent="0.25">
      <c r="C130" s="31"/>
      <c r="G130" s="31"/>
      <c r="H130" s="31"/>
      <c r="I130" s="31"/>
      <c r="J130" s="31"/>
    </row>
    <row r="131" spans="3:10" ht="15" x14ac:dyDescent="0.25">
      <c r="C131" s="31"/>
      <c r="G131" s="31"/>
      <c r="H131" s="31"/>
      <c r="I131" s="31"/>
      <c r="J131" s="31"/>
    </row>
    <row r="132" spans="3:10" ht="15" x14ac:dyDescent="0.25">
      <c r="C132" s="31"/>
      <c r="G132" s="31"/>
      <c r="H132" s="31"/>
      <c r="I132" s="31"/>
      <c r="J132" s="31"/>
    </row>
    <row r="133" spans="3:10" ht="15" x14ac:dyDescent="0.25">
      <c r="C133" s="31"/>
      <c r="G133" s="31"/>
      <c r="H133" s="31"/>
      <c r="I133" s="31"/>
      <c r="J133" s="31"/>
    </row>
    <row r="134" spans="3:10" ht="15" x14ac:dyDescent="0.25">
      <c r="C134" s="31"/>
      <c r="G134" s="31"/>
      <c r="H134" s="31"/>
      <c r="I134" s="31"/>
      <c r="J134" s="31"/>
    </row>
    <row r="135" spans="3:10" ht="15" x14ac:dyDescent="0.25">
      <c r="C135" s="31"/>
      <c r="G135" s="31"/>
      <c r="H135" s="31"/>
      <c r="I135" s="31"/>
      <c r="J135" s="31"/>
    </row>
    <row r="136" spans="3:10" ht="15" x14ac:dyDescent="0.25">
      <c r="C136" s="31"/>
      <c r="G136" s="31"/>
      <c r="H136" s="31"/>
      <c r="I136" s="31"/>
      <c r="J136" s="31"/>
    </row>
    <row r="137" spans="3:10" ht="15" x14ac:dyDescent="0.25">
      <c r="C137" s="31"/>
      <c r="G137" s="31"/>
      <c r="H137" s="31"/>
      <c r="I137" s="31"/>
      <c r="J137" s="31"/>
    </row>
    <row r="138" spans="3:10" ht="15" x14ac:dyDescent="0.25">
      <c r="C138" s="31"/>
      <c r="G138" s="31"/>
      <c r="H138" s="31"/>
      <c r="I138" s="31"/>
      <c r="J138" s="31"/>
    </row>
    <row r="139" spans="3:10" ht="15" x14ac:dyDescent="0.25">
      <c r="C139" s="31"/>
      <c r="G139" s="31"/>
      <c r="H139" s="31"/>
      <c r="I139" s="31"/>
      <c r="J139" s="31"/>
    </row>
    <row r="140" spans="3:10" ht="15" x14ac:dyDescent="0.25">
      <c r="C140" s="31"/>
      <c r="G140" s="31"/>
      <c r="H140" s="31"/>
      <c r="I140" s="31"/>
      <c r="J140" s="31"/>
    </row>
    <row r="141" spans="3:10" ht="15" x14ac:dyDescent="0.25">
      <c r="C141" s="31"/>
      <c r="G141" s="31"/>
      <c r="H141" s="31"/>
      <c r="I141" s="31"/>
      <c r="J141" s="31"/>
    </row>
    <row r="142" spans="3:10" ht="15" x14ac:dyDescent="0.25">
      <c r="C142" s="31"/>
      <c r="G142" s="31"/>
      <c r="H142" s="31"/>
      <c r="I142" s="31"/>
      <c r="J142" s="31"/>
    </row>
    <row r="143" spans="3:10" ht="15" x14ac:dyDescent="0.25">
      <c r="C143" s="31"/>
      <c r="G143" s="31"/>
      <c r="H143" s="31"/>
      <c r="I143" s="31"/>
      <c r="J143" s="31"/>
    </row>
    <row r="144" spans="3:10" ht="15" x14ac:dyDescent="0.25">
      <c r="C144" s="31"/>
      <c r="G144" s="31"/>
      <c r="H144" s="31"/>
      <c r="I144" s="31"/>
      <c r="J144" s="31"/>
    </row>
    <row r="145" spans="3:10" ht="15" x14ac:dyDescent="0.25">
      <c r="C145" s="31"/>
      <c r="G145" s="31"/>
      <c r="H145" s="31"/>
      <c r="I145" s="31"/>
      <c r="J145" s="31"/>
    </row>
    <row r="146" spans="3:10" ht="15" x14ac:dyDescent="0.25">
      <c r="C146" s="31"/>
      <c r="G146" s="31"/>
      <c r="H146" s="31"/>
      <c r="I146" s="31"/>
      <c r="J146" s="31"/>
    </row>
    <row r="147" spans="3:10" ht="15" x14ac:dyDescent="0.25">
      <c r="C147" s="31"/>
      <c r="G147" s="31"/>
      <c r="H147" s="31"/>
      <c r="I147" s="31"/>
      <c r="J147" s="31"/>
    </row>
    <row r="148" spans="3:10" ht="15" x14ac:dyDescent="0.25">
      <c r="C148" s="31"/>
      <c r="G148" s="31"/>
      <c r="H148" s="31"/>
      <c r="I148" s="31"/>
      <c r="J148" s="31"/>
    </row>
    <row r="149" spans="3:10" ht="15" x14ac:dyDescent="0.25">
      <c r="C149" s="31"/>
      <c r="G149" s="31"/>
      <c r="H149" s="31"/>
      <c r="I149" s="31"/>
      <c r="J149" s="31"/>
    </row>
    <row r="150" spans="3:10" ht="15" x14ac:dyDescent="0.25">
      <c r="C150" s="31"/>
      <c r="G150" s="31"/>
      <c r="H150" s="31"/>
      <c r="I150" s="31"/>
      <c r="J150" s="31"/>
    </row>
    <row r="151" spans="3:10" ht="15" x14ac:dyDescent="0.25">
      <c r="C151" s="31"/>
      <c r="G151" s="31"/>
      <c r="H151" s="31"/>
      <c r="I151" s="31"/>
      <c r="J151" s="31"/>
    </row>
    <row r="152" spans="3:10" ht="15" x14ac:dyDescent="0.25">
      <c r="C152" s="31"/>
      <c r="G152" s="31"/>
      <c r="H152" s="31"/>
      <c r="I152" s="31"/>
      <c r="J152" s="31"/>
    </row>
    <row r="153" spans="3:10" ht="15" x14ac:dyDescent="0.25">
      <c r="C153" s="31"/>
      <c r="G153" s="31"/>
      <c r="H153" s="31"/>
      <c r="I153" s="31"/>
      <c r="J153" s="31"/>
    </row>
    <row r="154" spans="3:10" ht="15" x14ac:dyDescent="0.25">
      <c r="C154" s="31"/>
      <c r="G154" s="31"/>
      <c r="H154" s="31"/>
      <c r="I154" s="31"/>
      <c r="J154" s="31"/>
    </row>
    <row r="155" spans="3:10" ht="15" x14ac:dyDescent="0.25">
      <c r="C155" s="31"/>
      <c r="G155" s="31"/>
      <c r="H155" s="31"/>
      <c r="I155" s="31"/>
      <c r="J155" s="31"/>
    </row>
    <row r="156" spans="3:10" ht="15" x14ac:dyDescent="0.25">
      <c r="C156" s="31"/>
      <c r="G156" s="31"/>
      <c r="H156" s="31"/>
      <c r="I156" s="31"/>
      <c r="J156" s="31"/>
    </row>
    <row r="157" spans="3:10" ht="15" x14ac:dyDescent="0.25">
      <c r="C157" s="31"/>
      <c r="G157" s="31"/>
      <c r="H157" s="31"/>
      <c r="I157" s="31"/>
      <c r="J157" s="31"/>
    </row>
  </sheetData>
  <mergeCells count="11">
    <mergeCell ref="A1:M1"/>
    <mergeCell ref="A2:M2"/>
    <mergeCell ref="F4:J4"/>
    <mergeCell ref="K4:K6"/>
    <mergeCell ref="F5:F6"/>
    <mergeCell ref="G5:J5"/>
    <mergeCell ref="B4:B6"/>
    <mergeCell ref="C4:C6"/>
    <mergeCell ref="D4:D6"/>
    <mergeCell ref="E4:E6"/>
    <mergeCell ref="A4:A6"/>
  </mergeCells>
  <pageMargins left="0.15748031496062992" right="0.15748031496062992" top="1.1811023622047245" bottom="0.31496062992125984" header="0.94488188976377963" footer="0.15748031496062992"/>
  <pageSetup paperSize="9" orientation="landscape" horizontalDpi="180" verticalDpi="180" r:id="rId1"/>
  <headerFooter differentFirst="1">
    <oddHeader>&amp;R&amp;"Times New Roman,обычный"Продолжение</oddHeader>
    <oddFooter>&amp;C&amp;"Times New Roman,обычный"&amp;P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workbookViewId="0">
      <selection activeCell="I10" sqref="I10"/>
    </sheetView>
  </sheetViews>
  <sheetFormatPr defaultRowHeight="15" x14ac:dyDescent="0.25"/>
  <cols>
    <col min="1" max="1" width="22.42578125" customWidth="1"/>
    <col min="2" max="2" width="14.28515625" customWidth="1"/>
    <col min="3" max="3" width="13" customWidth="1"/>
    <col min="4" max="4" width="14.5703125" customWidth="1"/>
    <col min="5" max="5" width="14.5703125" style="166" customWidth="1"/>
    <col min="6" max="7" width="10.5703125" customWidth="1"/>
    <col min="8" max="8" width="12.5703125" customWidth="1"/>
    <col min="9" max="9" width="13.85546875" customWidth="1"/>
    <col min="10" max="11" width="10.5703125" customWidth="1"/>
    <col min="12" max="12" width="11.7109375" customWidth="1"/>
  </cols>
  <sheetData>
    <row r="1" spans="1:14" ht="15.75" x14ac:dyDescent="0.25">
      <c r="A1" s="207" t="s">
        <v>339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4" ht="15.75" x14ac:dyDescent="0.25">
      <c r="A2" s="208" t="s">
        <v>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</row>
    <row r="3" spans="1:14" ht="15.75" x14ac:dyDescent="0.25">
      <c r="A3" s="12"/>
      <c r="B3" s="13"/>
      <c r="C3" s="13"/>
      <c r="D3" s="13"/>
      <c r="E3" s="184"/>
      <c r="F3" s="13"/>
      <c r="G3" s="13"/>
      <c r="H3" s="13"/>
      <c r="I3" s="13"/>
      <c r="J3" s="149"/>
      <c r="K3" s="13"/>
    </row>
    <row r="4" spans="1:14" ht="15.75" customHeight="1" x14ac:dyDescent="0.25">
      <c r="A4" s="209" t="s">
        <v>9</v>
      </c>
      <c r="B4" s="210" t="s">
        <v>0</v>
      </c>
      <c r="C4" s="210" t="s">
        <v>7</v>
      </c>
      <c r="D4" s="210" t="s">
        <v>8</v>
      </c>
      <c r="E4" s="210" t="s">
        <v>1</v>
      </c>
      <c r="F4" s="210"/>
      <c r="G4" s="210"/>
      <c r="H4" s="210"/>
      <c r="I4" s="210"/>
      <c r="J4" s="211" t="s">
        <v>2</v>
      </c>
    </row>
    <row r="5" spans="1:14" ht="18.75" customHeight="1" x14ac:dyDescent="0.25">
      <c r="A5" s="209"/>
      <c r="B5" s="210"/>
      <c r="C5" s="210"/>
      <c r="D5" s="210"/>
      <c r="E5" s="233" t="s">
        <v>12</v>
      </c>
      <c r="F5" s="210" t="s">
        <v>100</v>
      </c>
      <c r="G5" s="210"/>
      <c r="H5" s="210"/>
      <c r="I5" s="210"/>
      <c r="J5" s="212"/>
    </row>
    <row r="6" spans="1:14" ht="64.5" customHeight="1" x14ac:dyDescent="0.25">
      <c r="A6" s="209"/>
      <c r="B6" s="210"/>
      <c r="C6" s="210"/>
      <c r="D6" s="210"/>
      <c r="E6" s="234"/>
      <c r="F6" s="11" t="s">
        <v>3</v>
      </c>
      <c r="G6" s="11" t="s">
        <v>97</v>
      </c>
      <c r="H6" s="11" t="s">
        <v>10</v>
      </c>
      <c r="I6" s="11" t="s">
        <v>11</v>
      </c>
      <c r="J6" s="213"/>
    </row>
    <row r="7" spans="1:14" ht="15" customHeight="1" x14ac:dyDescent="0.25">
      <c r="A7" s="230" t="s">
        <v>4</v>
      </c>
      <c r="B7" s="231"/>
      <c r="C7" s="231"/>
      <c r="D7" s="231"/>
      <c r="E7" s="231"/>
      <c r="F7" s="231"/>
      <c r="G7" s="231"/>
      <c r="H7" s="231"/>
      <c r="I7" s="231"/>
      <c r="J7" s="231"/>
      <c r="K7" s="195"/>
      <c r="L7" s="193"/>
    </row>
    <row r="8" spans="1:14" x14ac:dyDescent="0.25">
      <c r="A8" s="2" t="s">
        <v>6</v>
      </c>
      <c r="B8" s="140">
        <v>1228319.0900000001</v>
      </c>
      <c r="C8" s="140">
        <v>62258.239999999998</v>
      </c>
      <c r="D8" s="140">
        <v>18929.14</v>
      </c>
      <c r="E8" s="181">
        <v>43913.25</v>
      </c>
      <c r="F8" s="140">
        <v>42022.49</v>
      </c>
      <c r="G8" s="140">
        <v>966.43</v>
      </c>
      <c r="H8" s="140">
        <v>633.59</v>
      </c>
      <c r="I8" s="140">
        <v>290.75</v>
      </c>
      <c r="J8" s="192">
        <v>1270391</v>
      </c>
      <c r="K8" s="191"/>
      <c r="L8" s="189"/>
    </row>
    <row r="9" spans="1:14" x14ac:dyDescent="0.25">
      <c r="A9" s="41" t="s">
        <v>13</v>
      </c>
      <c r="B9" s="141">
        <f t="shared" ref="B9:J9" si="0">B16+B23+B30+B37+B44+B51+B58</f>
        <v>11484.847</v>
      </c>
      <c r="C9" s="141">
        <f t="shared" si="0"/>
        <v>10604.48</v>
      </c>
      <c r="D9" s="141">
        <f t="shared" si="0"/>
        <v>9659.7039999999997</v>
      </c>
      <c r="E9" s="185">
        <f t="shared" si="0"/>
        <v>1236.9480000000001</v>
      </c>
      <c r="F9" s="141">
        <f t="shared" si="0"/>
        <v>358.27899999999994</v>
      </c>
      <c r="G9" s="141">
        <f t="shared" si="0"/>
        <v>559.03700000000003</v>
      </c>
      <c r="H9" s="141">
        <f t="shared" si="0"/>
        <v>306.10799999999995</v>
      </c>
      <c r="I9" s="141">
        <f t="shared" si="0"/>
        <v>13.527000000000001</v>
      </c>
      <c r="J9" s="187">
        <f t="shared" si="0"/>
        <v>11857.059000000001</v>
      </c>
      <c r="K9" s="191"/>
      <c r="L9" s="189"/>
      <c r="M9" s="89"/>
    </row>
    <row r="10" spans="1:14" x14ac:dyDescent="0.25">
      <c r="A10" s="41" t="s">
        <v>14</v>
      </c>
      <c r="B10" s="141">
        <f t="shared" ref="B10:J10" si="1">B17+B24+B31+B38+B45+B52+B59</f>
        <v>9.4009999999999998</v>
      </c>
      <c r="C10" s="141">
        <f t="shared" si="1"/>
        <v>40.143999999999998</v>
      </c>
      <c r="D10" s="141">
        <f t="shared" si="1"/>
        <v>26.161999999999999</v>
      </c>
      <c r="E10" s="185">
        <f t="shared" si="1"/>
        <v>15.013999999999999</v>
      </c>
      <c r="F10" s="141">
        <f t="shared" si="1"/>
        <v>1E-3</v>
      </c>
      <c r="G10" s="141">
        <f t="shared" si="1"/>
        <v>5.8000000000000003E-2</v>
      </c>
      <c r="H10" s="141">
        <f t="shared" si="1"/>
        <v>1.887</v>
      </c>
      <c r="I10" s="141">
        <f t="shared" si="1"/>
        <v>13.065999999999999</v>
      </c>
      <c r="J10" s="187">
        <f t="shared" si="1"/>
        <v>10.259</v>
      </c>
      <c r="K10" s="191"/>
      <c r="L10" s="194"/>
      <c r="M10" s="89"/>
    </row>
    <row r="11" spans="1:14" x14ac:dyDescent="0.25">
      <c r="A11" s="41" t="s">
        <v>15</v>
      </c>
      <c r="B11" s="141">
        <f t="shared" ref="B11:J11" si="2">B18+B25+B32+B39+B46+B53+B60</f>
        <v>9.9170000000000016</v>
      </c>
      <c r="C11" s="141">
        <f t="shared" si="2"/>
        <v>16.945999999999998</v>
      </c>
      <c r="D11" s="141">
        <f t="shared" si="2"/>
        <v>10.654000000000002</v>
      </c>
      <c r="E11" s="185">
        <f t="shared" si="2"/>
        <v>6.4390000000000001</v>
      </c>
      <c r="F11" s="141">
        <f t="shared" si="2"/>
        <v>7.0000000000000001E-3</v>
      </c>
      <c r="G11" s="141">
        <f t="shared" si="2"/>
        <v>1.4999999999999999E-2</v>
      </c>
      <c r="H11" s="141">
        <f t="shared" si="2"/>
        <v>7.9000000000000015E-2</v>
      </c>
      <c r="I11" s="141">
        <f t="shared" si="2"/>
        <v>6.335</v>
      </c>
      <c r="J11" s="187">
        <f t="shared" si="2"/>
        <v>9.8580000000000005</v>
      </c>
      <c r="K11" s="191"/>
      <c r="L11" s="189"/>
      <c r="N11" s="89"/>
    </row>
    <row r="12" spans="1:14" x14ac:dyDescent="0.25">
      <c r="A12" s="41" t="s">
        <v>16</v>
      </c>
      <c r="B12" s="141">
        <f t="shared" ref="B12:J12" si="3">B19+B26+B33+B40+B47+B54+B61</f>
        <v>7745.4740000000011</v>
      </c>
      <c r="C12" s="141">
        <f t="shared" si="3"/>
        <v>2080.395</v>
      </c>
      <c r="D12" s="141">
        <f t="shared" si="3"/>
        <v>1540.721</v>
      </c>
      <c r="E12" s="185">
        <f t="shared" si="3"/>
        <v>622.21100000000001</v>
      </c>
      <c r="F12" s="141">
        <f t="shared" si="3"/>
        <v>398.82400000000001</v>
      </c>
      <c r="G12" s="141">
        <f t="shared" si="3"/>
        <v>177.08299999999997</v>
      </c>
      <c r="H12" s="141">
        <f t="shared" si="3"/>
        <v>35.384999999999998</v>
      </c>
      <c r="I12" s="141">
        <f t="shared" si="3"/>
        <v>10.921000000000001</v>
      </c>
      <c r="J12" s="187">
        <f t="shared" si="3"/>
        <v>8097.1360000000004</v>
      </c>
      <c r="K12" s="191"/>
      <c r="L12" s="189"/>
    </row>
    <row r="13" spans="1:14" x14ac:dyDescent="0.25">
      <c r="A13" s="41" t="s">
        <v>17</v>
      </c>
      <c r="B13" s="141">
        <f t="shared" ref="B13:J13" si="4">B20+B27+B34+B41+B48+B55+B62</f>
        <v>1209069.4440000001</v>
      </c>
      <c r="C13" s="141">
        <f t="shared" si="4"/>
        <v>49516.274999999994</v>
      </c>
      <c r="D13" s="141">
        <f t="shared" si="4"/>
        <v>7691.8970000000008</v>
      </c>
      <c r="E13" s="185">
        <f t="shared" si="4"/>
        <v>42032.627</v>
      </c>
      <c r="F13" s="141">
        <f t="shared" si="4"/>
        <v>41265.372000000003</v>
      </c>
      <c r="G13" s="141">
        <f t="shared" si="4"/>
        <v>230.22700000000003</v>
      </c>
      <c r="H13" s="141">
        <f t="shared" si="4"/>
        <v>290.13</v>
      </c>
      <c r="I13" s="141">
        <f t="shared" si="4"/>
        <v>246.9</v>
      </c>
      <c r="J13" s="187">
        <f t="shared" si="4"/>
        <v>1250416.6969999999</v>
      </c>
      <c r="K13" s="191"/>
      <c r="L13" s="189"/>
    </row>
    <row r="14" spans="1:14" ht="15.75" x14ac:dyDescent="0.25">
      <c r="A14" s="228" t="s">
        <v>18</v>
      </c>
      <c r="B14" s="229"/>
      <c r="C14" s="229"/>
      <c r="D14" s="229"/>
      <c r="E14" s="229"/>
      <c r="F14" s="229"/>
      <c r="G14" s="229"/>
      <c r="H14" s="229"/>
      <c r="I14" s="229"/>
      <c r="J14" s="229"/>
      <c r="K14" s="190"/>
      <c r="L14" s="188"/>
    </row>
    <row r="15" spans="1:14" x14ac:dyDescent="0.25">
      <c r="A15" s="2" t="s">
        <v>6</v>
      </c>
      <c r="B15" s="66">
        <v>640.97</v>
      </c>
      <c r="C15" s="66">
        <v>2021.21</v>
      </c>
      <c r="D15" s="66">
        <v>1865.67</v>
      </c>
      <c r="E15" s="167">
        <v>179.52</v>
      </c>
      <c r="F15" s="66">
        <v>6.45</v>
      </c>
      <c r="G15" s="66">
        <v>88.78</v>
      </c>
      <c r="H15" s="66">
        <v>82.04</v>
      </c>
      <c r="I15" s="66">
        <v>2.25</v>
      </c>
      <c r="J15" s="66">
        <v>705.49</v>
      </c>
    </row>
    <row r="16" spans="1:14" x14ac:dyDescent="0.25">
      <c r="A16" s="41" t="s">
        <v>13</v>
      </c>
      <c r="B16" s="141">
        <v>99.85</v>
      </c>
      <c r="C16" s="141">
        <v>523.48900000000003</v>
      </c>
      <c r="D16" s="141">
        <v>407.512</v>
      </c>
      <c r="E16" s="185">
        <v>129.715</v>
      </c>
      <c r="F16" s="141">
        <v>0</v>
      </c>
      <c r="G16" s="141">
        <v>60.115000000000002</v>
      </c>
      <c r="H16" s="141">
        <v>69.599999999999994</v>
      </c>
      <c r="I16" s="141">
        <v>0</v>
      </c>
      <c r="J16" s="141">
        <v>155.71199999999999</v>
      </c>
    </row>
    <row r="17" spans="1:12" x14ac:dyDescent="0.25">
      <c r="A17" s="41" t="s">
        <v>14</v>
      </c>
      <c r="B17" s="141">
        <v>1.105</v>
      </c>
      <c r="C17" s="141">
        <v>15.749000000000001</v>
      </c>
      <c r="D17" s="141">
        <v>15.412000000000001</v>
      </c>
      <c r="E17" s="185">
        <v>0.51600000000000001</v>
      </c>
      <c r="F17" s="141">
        <v>0</v>
      </c>
      <c r="G17" s="141">
        <v>8.0000000000000002E-3</v>
      </c>
      <c r="H17" s="141">
        <v>0.30399999999999999</v>
      </c>
      <c r="I17" s="141">
        <v>0.20300000000000001</v>
      </c>
      <c r="J17" s="141">
        <v>1.2310000000000001</v>
      </c>
    </row>
    <row r="18" spans="1:12" x14ac:dyDescent="0.25">
      <c r="A18" s="41" t="s">
        <v>15</v>
      </c>
      <c r="B18" s="141">
        <v>4.2000000000000003E-2</v>
      </c>
      <c r="C18" s="141">
        <v>7.2999999999999995E-2</v>
      </c>
      <c r="D18" s="141">
        <v>0.06</v>
      </c>
      <c r="E18" s="185">
        <v>1.2999999999999999E-2</v>
      </c>
      <c r="F18" s="141">
        <v>0</v>
      </c>
      <c r="G18" s="141">
        <v>1E-3</v>
      </c>
      <c r="H18" s="141">
        <v>8.9999999999999993E-3</v>
      </c>
      <c r="I18" s="141">
        <v>3.0000000000000001E-3</v>
      </c>
      <c r="J18" s="141">
        <v>5.0999999999999997E-2</v>
      </c>
    </row>
    <row r="19" spans="1:12" x14ac:dyDescent="0.25">
      <c r="A19" s="41" t="s">
        <v>16</v>
      </c>
      <c r="B19" s="141">
        <v>304.25900000000001</v>
      </c>
      <c r="C19" s="141">
        <v>654.87599999999998</v>
      </c>
      <c r="D19" s="141">
        <v>626.73599999999999</v>
      </c>
      <c r="E19" s="185">
        <v>30.530999999999999</v>
      </c>
      <c r="F19" s="141">
        <v>6.4459999999999997</v>
      </c>
      <c r="G19" s="141">
        <v>20.794</v>
      </c>
      <c r="H19" s="141">
        <v>3.2890000000000001</v>
      </c>
      <c r="I19" s="141">
        <v>2E-3</v>
      </c>
      <c r="J19" s="141">
        <v>311.60300000000001</v>
      </c>
    </row>
    <row r="20" spans="1:12" x14ac:dyDescent="0.25">
      <c r="A20" s="41" t="s">
        <v>17</v>
      </c>
      <c r="B20" s="141">
        <v>235.714</v>
      </c>
      <c r="C20" s="141">
        <v>827.02300000000002</v>
      </c>
      <c r="D20" s="141">
        <v>815.94899999999996</v>
      </c>
      <c r="E20" s="185">
        <v>18.741</v>
      </c>
      <c r="F20" s="141">
        <v>3.0000000000000001E-3</v>
      </c>
      <c r="G20" s="141">
        <v>7.8579999999999997</v>
      </c>
      <c r="H20" s="141">
        <v>8.8409999999999993</v>
      </c>
      <c r="I20" s="141">
        <v>2.04</v>
      </c>
      <c r="J20" s="141">
        <v>236.89099999999999</v>
      </c>
    </row>
    <row r="21" spans="1:12" ht="15.75" x14ac:dyDescent="0.25">
      <c r="A21" s="228" t="s">
        <v>19</v>
      </c>
      <c r="B21" s="229"/>
      <c r="C21" s="229"/>
      <c r="D21" s="229"/>
      <c r="E21" s="229"/>
      <c r="F21" s="229"/>
      <c r="G21" s="229"/>
      <c r="H21" s="229"/>
      <c r="I21" s="229"/>
      <c r="J21" s="229"/>
      <c r="K21" s="190"/>
      <c r="L21" s="188"/>
    </row>
    <row r="22" spans="1:12" x14ac:dyDescent="0.25">
      <c r="A22" s="2" t="s">
        <v>6</v>
      </c>
      <c r="B22" s="66">
        <v>798.86</v>
      </c>
      <c r="C22" s="66">
        <v>973.17</v>
      </c>
      <c r="D22" s="66">
        <v>829.73</v>
      </c>
      <c r="E22" s="167">
        <v>161.94999999999999</v>
      </c>
      <c r="F22" s="66">
        <v>18.36</v>
      </c>
      <c r="G22" s="66">
        <v>118.57</v>
      </c>
      <c r="H22" s="66">
        <v>24.22</v>
      </c>
      <c r="I22" s="66">
        <v>0.81</v>
      </c>
      <c r="J22" s="186">
        <v>822.92</v>
      </c>
      <c r="K22" s="191"/>
      <c r="L22" s="189"/>
    </row>
    <row r="23" spans="1:12" x14ac:dyDescent="0.25">
      <c r="A23" s="41" t="s">
        <v>13</v>
      </c>
      <c r="B23" s="141">
        <v>20.622</v>
      </c>
      <c r="C23" s="141">
        <v>477.71100000000001</v>
      </c>
      <c r="D23" s="141">
        <v>422.90800000000002</v>
      </c>
      <c r="E23" s="185">
        <v>64.695999999999998</v>
      </c>
      <c r="F23" s="141">
        <v>0.24399999999999999</v>
      </c>
      <c r="G23" s="141">
        <v>52.377000000000002</v>
      </c>
      <c r="H23" s="141">
        <v>12.053000000000001</v>
      </c>
      <c r="I23" s="141">
        <v>2.1999999999999999E-2</v>
      </c>
      <c r="J23" s="187">
        <v>23.023</v>
      </c>
      <c r="K23" s="191"/>
      <c r="L23" s="189"/>
    </row>
    <row r="24" spans="1:12" x14ac:dyDescent="0.25">
      <c r="A24" s="41" t="s">
        <v>14</v>
      </c>
      <c r="B24" s="141">
        <v>0.4</v>
      </c>
      <c r="C24" s="141">
        <v>0.73</v>
      </c>
      <c r="D24" s="141">
        <v>0.626</v>
      </c>
      <c r="E24" s="185">
        <v>0.13300000000000001</v>
      </c>
      <c r="F24" s="141">
        <v>0</v>
      </c>
      <c r="G24" s="141">
        <v>0</v>
      </c>
      <c r="H24" s="141">
        <v>0.114</v>
      </c>
      <c r="I24" s="141">
        <v>1.9E-2</v>
      </c>
      <c r="J24" s="187">
        <v>0.48499999999999999</v>
      </c>
      <c r="K24" s="191"/>
      <c r="L24" s="189"/>
    </row>
    <row r="25" spans="1:12" x14ac:dyDescent="0.25">
      <c r="A25" s="41" t="s">
        <v>15</v>
      </c>
      <c r="B25" s="141">
        <v>1.823</v>
      </c>
      <c r="C25" s="141">
        <v>3.2000000000000001E-2</v>
      </c>
      <c r="D25" s="141">
        <v>0.01</v>
      </c>
      <c r="E25" s="185">
        <v>2.3E-2</v>
      </c>
      <c r="F25" s="141">
        <v>0</v>
      </c>
      <c r="G25" s="141">
        <v>0</v>
      </c>
      <c r="H25" s="141">
        <v>2.1000000000000001E-2</v>
      </c>
      <c r="I25" s="141">
        <v>1E-3</v>
      </c>
      <c r="J25" s="187">
        <v>1.8440000000000001</v>
      </c>
      <c r="K25" s="191"/>
      <c r="L25" s="189"/>
    </row>
    <row r="26" spans="1:12" x14ac:dyDescent="0.25">
      <c r="A26" s="41" t="s">
        <v>16</v>
      </c>
      <c r="B26" s="141">
        <v>374.09699999999998</v>
      </c>
      <c r="C26" s="141">
        <v>149.76499999999999</v>
      </c>
      <c r="D26" s="141">
        <v>96.616</v>
      </c>
      <c r="E26" s="185">
        <v>54.301000000000002</v>
      </c>
      <c r="F26" s="141">
        <v>8.1069999999999993</v>
      </c>
      <c r="G26" s="141">
        <v>43.783000000000001</v>
      </c>
      <c r="H26" s="141">
        <v>2.31</v>
      </c>
      <c r="I26" s="141">
        <v>0.10199999999999999</v>
      </c>
      <c r="J26" s="187">
        <v>383.36200000000002</v>
      </c>
      <c r="K26" s="191"/>
      <c r="L26" s="189"/>
    </row>
    <row r="27" spans="1:12" x14ac:dyDescent="0.25">
      <c r="A27" s="41" t="s">
        <v>17</v>
      </c>
      <c r="B27" s="141">
        <v>401.91699999999997</v>
      </c>
      <c r="C27" s="141">
        <v>344.93599999999998</v>
      </c>
      <c r="D27" s="141">
        <v>309.57400000000001</v>
      </c>
      <c r="E27" s="185">
        <v>42.798999999999999</v>
      </c>
      <c r="F27" s="141">
        <v>10.006</v>
      </c>
      <c r="G27" s="141">
        <v>22.413</v>
      </c>
      <c r="H27" s="141">
        <v>9.7189999999999994</v>
      </c>
      <c r="I27" s="141">
        <v>0.66100000000000003</v>
      </c>
      <c r="J27" s="187">
        <v>414.20600000000002</v>
      </c>
      <c r="K27" s="191"/>
      <c r="L27" s="189"/>
    </row>
    <row r="28" spans="1:12" ht="15.75" x14ac:dyDescent="0.25">
      <c r="A28" s="228" t="s">
        <v>20</v>
      </c>
      <c r="B28" s="229"/>
      <c r="C28" s="229"/>
      <c r="D28" s="229"/>
      <c r="E28" s="229"/>
      <c r="F28" s="229"/>
      <c r="G28" s="229"/>
      <c r="H28" s="229"/>
      <c r="I28" s="229"/>
      <c r="J28" s="229"/>
      <c r="K28" s="190"/>
      <c r="L28" s="188"/>
    </row>
    <row r="29" spans="1:12" x14ac:dyDescent="0.25">
      <c r="A29" s="2" t="s">
        <v>6</v>
      </c>
      <c r="B29" s="66">
        <v>51537.26</v>
      </c>
      <c r="C29" s="66">
        <v>4548.2700000000004</v>
      </c>
      <c r="D29" s="66">
        <v>2277.9899999999998</v>
      </c>
      <c r="E29" s="167">
        <v>2409.4899999999998</v>
      </c>
      <c r="F29" s="66">
        <v>2151.61</v>
      </c>
      <c r="G29" s="66">
        <v>159.88999999999999</v>
      </c>
      <c r="H29" s="66">
        <v>95.67</v>
      </c>
      <c r="I29" s="66">
        <v>2.3199999999999998</v>
      </c>
      <c r="J29" s="186">
        <v>53645.33</v>
      </c>
      <c r="K29" s="191"/>
      <c r="L29" s="189"/>
    </row>
    <row r="30" spans="1:12" x14ac:dyDescent="0.25">
      <c r="A30" s="41" t="s">
        <v>13</v>
      </c>
      <c r="B30" s="141">
        <v>193.13399999999999</v>
      </c>
      <c r="C30" s="141">
        <v>606.721</v>
      </c>
      <c r="D30" s="141">
        <v>544.34799999999996</v>
      </c>
      <c r="E30" s="185">
        <v>97.6</v>
      </c>
      <c r="F30" s="141">
        <v>0.19600000000000001</v>
      </c>
      <c r="G30" s="141">
        <v>58.15</v>
      </c>
      <c r="H30" s="141">
        <v>38.988999999999997</v>
      </c>
      <c r="I30" s="141">
        <v>0.26600000000000001</v>
      </c>
      <c r="J30" s="187">
        <v>197.09200000000001</v>
      </c>
      <c r="K30" s="191"/>
      <c r="L30" s="189"/>
    </row>
    <row r="31" spans="1:12" x14ac:dyDescent="0.25">
      <c r="A31" s="41" t="s">
        <v>14</v>
      </c>
      <c r="B31" s="141">
        <v>4.7240000000000002</v>
      </c>
      <c r="C31" s="141">
        <v>1.63</v>
      </c>
      <c r="D31" s="141">
        <v>1.2110000000000001</v>
      </c>
      <c r="E31" s="185">
        <v>0.48099999999999998</v>
      </c>
      <c r="F31" s="141">
        <v>0</v>
      </c>
      <c r="G31" s="141">
        <v>0</v>
      </c>
      <c r="H31" s="141">
        <v>0.47</v>
      </c>
      <c r="I31" s="141">
        <v>0.01</v>
      </c>
      <c r="J31" s="187">
        <v>5.1319999999999997</v>
      </c>
      <c r="K31" s="191"/>
      <c r="L31" s="189"/>
    </row>
    <row r="32" spans="1:12" x14ac:dyDescent="0.25">
      <c r="A32" s="41" t="s">
        <v>15</v>
      </c>
      <c r="B32" s="141">
        <v>0.77200000000000002</v>
      </c>
      <c r="C32" s="141">
        <v>9.7929999999999993</v>
      </c>
      <c r="D32" s="141">
        <v>9.7460000000000004</v>
      </c>
      <c r="E32" s="185">
        <v>5.2999999999999999E-2</v>
      </c>
      <c r="F32" s="141">
        <v>3.0000000000000001E-3</v>
      </c>
      <c r="G32" s="141">
        <v>1.4E-2</v>
      </c>
      <c r="H32" s="141">
        <v>3.5999999999999997E-2</v>
      </c>
      <c r="I32" s="141">
        <v>0</v>
      </c>
      <c r="J32" s="187">
        <v>0.80400000000000005</v>
      </c>
      <c r="K32" s="191"/>
      <c r="L32" s="189"/>
    </row>
    <row r="33" spans="1:12" x14ac:dyDescent="0.25">
      <c r="A33" s="41" t="s">
        <v>16</v>
      </c>
      <c r="B33" s="141">
        <v>1857.0409999999999</v>
      </c>
      <c r="C33" s="141">
        <v>139.80500000000001</v>
      </c>
      <c r="D33" s="141">
        <v>128.245</v>
      </c>
      <c r="E33" s="185">
        <v>41.363</v>
      </c>
      <c r="F33" s="141">
        <v>3.3239999999999998</v>
      </c>
      <c r="G33" s="141">
        <v>31.146999999999998</v>
      </c>
      <c r="H33" s="141">
        <v>6.843</v>
      </c>
      <c r="I33" s="141">
        <v>4.9000000000000002E-2</v>
      </c>
      <c r="J33" s="187">
        <v>1837.405</v>
      </c>
      <c r="K33" s="191"/>
      <c r="L33" s="189"/>
    </row>
    <row r="34" spans="1:12" x14ac:dyDescent="0.25">
      <c r="A34" s="41" t="s">
        <v>17</v>
      </c>
      <c r="B34" s="141">
        <v>49481.59</v>
      </c>
      <c r="C34" s="141">
        <v>3790.3209999999999</v>
      </c>
      <c r="D34" s="141">
        <v>1594.442</v>
      </c>
      <c r="E34" s="185">
        <v>2269.991</v>
      </c>
      <c r="F34" s="141">
        <v>2148.0830000000001</v>
      </c>
      <c r="G34" s="141">
        <v>70.578000000000003</v>
      </c>
      <c r="H34" s="141">
        <v>49.331000000000003</v>
      </c>
      <c r="I34" s="141">
        <v>2</v>
      </c>
      <c r="J34" s="187">
        <v>51604.892</v>
      </c>
      <c r="K34" s="191"/>
      <c r="L34" s="189"/>
    </row>
    <row r="35" spans="1:12" ht="15.75" customHeight="1" x14ac:dyDescent="0.25">
      <c r="A35" s="228" t="s">
        <v>21</v>
      </c>
      <c r="B35" s="229"/>
      <c r="C35" s="229"/>
      <c r="D35" s="229"/>
      <c r="E35" s="229"/>
      <c r="F35" s="229"/>
      <c r="G35" s="229"/>
      <c r="H35" s="229"/>
      <c r="I35" s="229"/>
      <c r="J35" s="229"/>
      <c r="K35" s="190"/>
      <c r="L35" s="188"/>
    </row>
    <row r="36" spans="1:12" x14ac:dyDescent="0.25">
      <c r="A36" s="2" t="s">
        <v>6</v>
      </c>
      <c r="B36" s="66">
        <v>4109.83</v>
      </c>
      <c r="C36" s="66">
        <v>3969.1</v>
      </c>
      <c r="D36" s="66">
        <v>2889.1</v>
      </c>
      <c r="E36" s="167">
        <v>1139.19</v>
      </c>
      <c r="F36" s="66">
        <v>630.32000000000005</v>
      </c>
      <c r="G36" s="66">
        <v>137.38</v>
      </c>
      <c r="H36" s="66">
        <v>131.87</v>
      </c>
      <c r="I36" s="66">
        <v>239.61</v>
      </c>
      <c r="J36" s="186">
        <v>4812.83</v>
      </c>
      <c r="K36" s="191"/>
      <c r="L36" s="189"/>
    </row>
    <row r="37" spans="1:12" x14ac:dyDescent="0.25">
      <c r="A37" s="41" t="s">
        <v>13</v>
      </c>
      <c r="B37" s="141">
        <v>72.213999999999999</v>
      </c>
      <c r="C37" s="141">
        <v>1551.385</v>
      </c>
      <c r="D37" s="141">
        <v>1069.3810000000001</v>
      </c>
      <c r="E37" s="185">
        <v>491.15300000000002</v>
      </c>
      <c r="F37" s="141">
        <v>357.45299999999997</v>
      </c>
      <c r="G37" s="141">
        <v>73.453999999999994</v>
      </c>
      <c r="H37" s="141">
        <v>57.606000000000002</v>
      </c>
      <c r="I37" s="141">
        <v>2.64</v>
      </c>
      <c r="J37" s="187">
        <v>478.12400000000002</v>
      </c>
      <c r="K37" s="191"/>
      <c r="L37" s="189"/>
    </row>
    <row r="38" spans="1:12" x14ac:dyDescent="0.25">
      <c r="A38" s="41" t="s">
        <v>14</v>
      </c>
      <c r="B38" s="141">
        <v>0.54200000000000004</v>
      </c>
      <c r="C38" s="141">
        <v>1.643</v>
      </c>
      <c r="D38" s="141">
        <v>1.321</v>
      </c>
      <c r="E38" s="185">
        <v>0.625</v>
      </c>
      <c r="F38" s="141">
        <v>1E-3</v>
      </c>
      <c r="G38" s="141">
        <v>4.0000000000000001E-3</v>
      </c>
      <c r="H38" s="141">
        <v>0.26900000000000002</v>
      </c>
      <c r="I38" s="141">
        <v>0.35099999999999998</v>
      </c>
      <c r="J38" s="187">
        <v>0.50900000000000001</v>
      </c>
      <c r="K38" s="191"/>
      <c r="L38" s="189"/>
    </row>
    <row r="39" spans="1:12" x14ac:dyDescent="0.25">
      <c r="A39" s="41" t="s">
        <v>15</v>
      </c>
      <c r="B39" s="141">
        <v>1.2749999999999999</v>
      </c>
      <c r="C39" s="141">
        <v>5.5629999999999997</v>
      </c>
      <c r="D39" s="141">
        <v>0.23899999999999999</v>
      </c>
      <c r="E39" s="185">
        <v>5.3259999999999996</v>
      </c>
      <c r="F39" s="141">
        <v>0</v>
      </c>
      <c r="G39" s="141">
        <v>0</v>
      </c>
      <c r="H39" s="141">
        <v>6.0000000000000001E-3</v>
      </c>
      <c r="I39" s="141">
        <v>5.319</v>
      </c>
      <c r="J39" s="187">
        <v>1.28</v>
      </c>
      <c r="K39" s="191"/>
      <c r="L39" s="189"/>
    </row>
    <row r="40" spans="1:12" x14ac:dyDescent="0.25">
      <c r="A40" s="41" t="s">
        <v>16</v>
      </c>
      <c r="B40" s="141">
        <v>1086.0250000000001</v>
      </c>
      <c r="C40" s="141">
        <v>398.70499999999998</v>
      </c>
      <c r="D40" s="141">
        <v>316.2</v>
      </c>
      <c r="E40" s="185">
        <v>114.93</v>
      </c>
      <c r="F40" s="141">
        <v>83.763000000000005</v>
      </c>
      <c r="G40" s="141">
        <v>16.512</v>
      </c>
      <c r="H40" s="141">
        <v>6.7629999999999999</v>
      </c>
      <c r="I40" s="141">
        <v>7.8920000000000003</v>
      </c>
      <c r="J40" s="187">
        <v>1144.117</v>
      </c>
      <c r="K40" s="191"/>
      <c r="L40" s="189"/>
    </row>
    <row r="41" spans="1:12" x14ac:dyDescent="0.25">
      <c r="A41" s="41" t="s">
        <v>17</v>
      </c>
      <c r="B41" s="141">
        <v>2949.7710000000002</v>
      </c>
      <c r="C41" s="141">
        <v>2011.8040000000001</v>
      </c>
      <c r="D41" s="141">
        <v>1501.9590000000001</v>
      </c>
      <c r="E41" s="185">
        <v>527.15300000000002</v>
      </c>
      <c r="F41" s="141">
        <v>189.10400000000001</v>
      </c>
      <c r="G41" s="141">
        <v>47.408000000000001</v>
      </c>
      <c r="H41" s="141">
        <v>67.23</v>
      </c>
      <c r="I41" s="141">
        <v>223.41200000000001</v>
      </c>
      <c r="J41" s="187">
        <v>3188.7959999999998</v>
      </c>
      <c r="K41" s="191"/>
      <c r="L41" s="189"/>
    </row>
    <row r="42" spans="1:12" ht="15.75" x14ac:dyDescent="0.25">
      <c r="A42" s="228" t="s">
        <v>22</v>
      </c>
      <c r="B42" s="229"/>
      <c r="C42" s="229"/>
      <c r="D42" s="229"/>
      <c r="E42" s="229"/>
      <c r="F42" s="229"/>
      <c r="G42" s="229"/>
      <c r="H42" s="229"/>
      <c r="I42" s="229"/>
      <c r="J42" s="229"/>
      <c r="K42" s="190"/>
      <c r="L42" s="188"/>
    </row>
    <row r="43" spans="1:12" x14ac:dyDescent="0.25">
      <c r="A43" s="2" t="s">
        <v>6</v>
      </c>
      <c r="B43" s="66">
        <v>407.97</v>
      </c>
      <c r="C43" s="66">
        <v>3012.49</v>
      </c>
      <c r="D43" s="66">
        <v>2829.33</v>
      </c>
      <c r="E43" s="167">
        <v>279.3</v>
      </c>
      <c r="F43" s="66">
        <v>0.2</v>
      </c>
      <c r="G43" s="66">
        <v>223.67</v>
      </c>
      <c r="H43" s="66">
        <v>35.25</v>
      </c>
      <c r="I43" s="66">
        <v>20.190000000000001</v>
      </c>
      <c r="J43" s="66">
        <v>347.27</v>
      </c>
    </row>
    <row r="44" spans="1:12" x14ac:dyDescent="0.25">
      <c r="A44" s="41" t="s">
        <v>13</v>
      </c>
      <c r="B44" s="141">
        <v>341.75099999999998</v>
      </c>
      <c r="C44" s="141">
        <v>1808.126</v>
      </c>
      <c r="D44" s="141">
        <v>1688.2629999999999</v>
      </c>
      <c r="E44" s="185">
        <v>202.05799999999999</v>
      </c>
      <c r="F44" s="141">
        <v>0</v>
      </c>
      <c r="G44" s="141">
        <v>177.15799999999999</v>
      </c>
      <c r="H44" s="141">
        <v>16.100999999999999</v>
      </c>
      <c r="I44" s="141">
        <v>8.7989999999999995</v>
      </c>
      <c r="J44" s="141">
        <v>275.65800000000002</v>
      </c>
    </row>
    <row r="45" spans="1:12" x14ac:dyDescent="0.25">
      <c r="A45" s="41" t="s">
        <v>14</v>
      </c>
      <c r="B45" s="141">
        <v>0.78800000000000003</v>
      </c>
      <c r="C45" s="141">
        <v>3.7029999999999998</v>
      </c>
      <c r="D45" s="141">
        <v>1.526</v>
      </c>
      <c r="E45" s="185">
        <v>2.3319999999999999</v>
      </c>
      <c r="F45" s="141">
        <v>0</v>
      </c>
      <c r="G45" s="141">
        <v>2.3E-2</v>
      </c>
      <c r="H45" s="141">
        <v>0.35299999999999998</v>
      </c>
      <c r="I45" s="141">
        <v>1.956</v>
      </c>
      <c r="J45" s="141">
        <v>0.98599999999999999</v>
      </c>
    </row>
    <row r="46" spans="1:12" x14ac:dyDescent="0.25">
      <c r="A46" s="41" t="s">
        <v>15</v>
      </c>
      <c r="B46" s="141">
        <v>5.86</v>
      </c>
      <c r="C46" s="141">
        <v>0.28199999999999997</v>
      </c>
      <c r="D46" s="141">
        <v>0.27200000000000002</v>
      </c>
      <c r="E46" s="185">
        <v>2.7E-2</v>
      </c>
      <c r="F46" s="141">
        <v>4.0000000000000001E-3</v>
      </c>
      <c r="G46" s="141">
        <v>0</v>
      </c>
      <c r="H46" s="141">
        <v>4.0000000000000001E-3</v>
      </c>
      <c r="I46" s="141">
        <v>1.9E-2</v>
      </c>
      <c r="J46" s="141">
        <v>5.851</v>
      </c>
    </row>
    <row r="47" spans="1:12" x14ac:dyDescent="0.25">
      <c r="A47" s="41" t="s">
        <v>16</v>
      </c>
      <c r="B47" s="141">
        <v>39.384999999999998</v>
      </c>
      <c r="C47" s="141">
        <v>129.39099999999999</v>
      </c>
      <c r="D47" s="141">
        <v>102.828</v>
      </c>
      <c r="E47" s="185">
        <v>32.725999999999999</v>
      </c>
      <c r="F47" s="141">
        <v>0.19700000000000001</v>
      </c>
      <c r="G47" s="141">
        <v>30.012</v>
      </c>
      <c r="H47" s="141">
        <v>1.9530000000000001</v>
      </c>
      <c r="I47" s="141">
        <v>0.56399999999999995</v>
      </c>
      <c r="J47" s="141">
        <v>35.372</v>
      </c>
    </row>
    <row r="48" spans="1:12" x14ac:dyDescent="0.25">
      <c r="A48" s="41" t="s">
        <v>17</v>
      </c>
      <c r="B48" s="141">
        <v>20.18</v>
      </c>
      <c r="C48" s="141">
        <v>1070.9860000000001</v>
      </c>
      <c r="D48" s="141">
        <v>1036.4380000000001</v>
      </c>
      <c r="E48" s="185">
        <v>42.16</v>
      </c>
      <c r="F48" s="141">
        <v>4.0000000000000001E-3</v>
      </c>
      <c r="G48" s="141">
        <v>16.472000000000001</v>
      </c>
      <c r="H48" s="141">
        <v>16.837</v>
      </c>
      <c r="I48" s="141">
        <v>8.8469999999999995</v>
      </c>
      <c r="J48" s="141">
        <v>29.408999999999999</v>
      </c>
    </row>
    <row r="49" spans="1:12" ht="15.75" x14ac:dyDescent="0.25">
      <c r="A49" s="228" t="s">
        <v>23</v>
      </c>
      <c r="B49" s="229"/>
      <c r="C49" s="229"/>
      <c r="D49" s="229"/>
      <c r="E49" s="229"/>
      <c r="F49" s="229"/>
      <c r="G49" s="229"/>
      <c r="H49" s="229"/>
      <c r="I49" s="229"/>
      <c r="J49" s="229"/>
      <c r="K49" s="190"/>
      <c r="L49" s="188"/>
    </row>
    <row r="50" spans="1:12" x14ac:dyDescent="0.25">
      <c r="A50" s="2" t="s">
        <v>6</v>
      </c>
      <c r="B50" s="66">
        <v>1154399.6499999999</v>
      </c>
      <c r="C50" s="66">
        <v>43701.56</v>
      </c>
      <c r="D50" s="66">
        <v>4901.83</v>
      </c>
      <c r="E50" s="167">
        <v>38990.74</v>
      </c>
      <c r="F50" s="66">
        <v>38669.279999999999</v>
      </c>
      <c r="G50" s="66">
        <v>128.13</v>
      </c>
      <c r="H50" s="66">
        <v>171.73</v>
      </c>
      <c r="I50" s="66">
        <v>21.59</v>
      </c>
      <c r="J50" s="186">
        <v>1193049.6599999999</v>
      </c>
      <c r="K50" s="191"/>
      <c r="L50" s="189"/>
    </row>
    <row r="51" spans="1:12" x14ac:dyDescent="0.25">
      <c r="A51" s="41" t="s">
        <v>13</v>
      </c>
      <c r="B51" s="141">
        <v>274.94799999999998</v>
      </c>
      <c r="C51" s="141">
        <v>3058.0320000000002</v>
      </c>
      <c r="D51" s="141">
        <v>3022.5129999999999</v>
      </c>
      <c r="E51" s="185">
        <v>157.06200000000001</v>
      </c>
      <c r="F51" s="141">
        <v>0.159</v>
      </c>
      <c r="G51" s="141">
        <v>88.4</v>
      </c>
      <c r="H51" s="141">
        <v>68.09</v>
      </c>
      <c r="I51" s="141">
        <v>0.41299999999999998</v>
      </c>
      <c r="J51" s="187">
        <v>221.654</v>
      </c>
      <c r="K51" s="191"/>
      <c r="L51" s="189"/>
    </row>
    <row r="52" spans="1:12" x14ac:dyDescent="0.25">
      <c r="A52" s="41" t="s">
        <v>14</v>
      </c>
      <c r="B52" s="141">
        <v>1.444</v>
      </c>
      <c r="C52" s="141">
        <v>15.866</v>
      </c>
      <c r="D52" s="141">
        <v>5.3250000000000002</v>
      </c>
      <c r="E52" s="185">
        <v>10.711</v>
      </c>
      <c r="F52" s="141">
        <v>0</v>
      </c>
      <c r="G52" s="141">
        <v>2.3E-2</v>
      </c>
      <c r="H52" s="141">
        <v>0.17199999999999999</v>
      </c>
      <c r="I52" s="141">
        <v>10.516</v>
      </c>
      <c r="J52" s="187">
        <v>1.446</v>
      </c>
      <c r="K52" s="191"/>
      <c r="L52" s="189"/>
    </row>
    <row r="53" spans="1:12" x14ac:dyDescent="0.25">
      <c r="A53" s="41" t="s">
        <v>15</v>
      </c>
      <c r="B53" s="141">
        <v>0.127</v>
      </c>
      <c r="C53" s="141">
        <v>1.1659999999999999</v>
      </c>
      <c r="D53" s="141">
        <v>0.29199999999999998</v>
      </c>
      <c r="E53" s="185">
        <v>0.99399999999999999</v>
      </c>
      <c r="F53" s="141">
        <v>0</v>
      </c>
      <c r="G53" s="141">
        <v>0</v>
      </c>
      <c r="H53" s="141">
        <v>1E-3</v>
      </c>
      <c r="I53" s="141">
        <v>0.99199999999999999</v>
      </c>
      <c r="J53" s="187">
        <v>8.9999999999999993E-3</v>
      </c>
      <c r="K53" s="191"/>
      <c r="L53" s="189"/>
    </row>
    <row r="54" spans="1:12" x14ac:dyDescent="0.25">
      <c r="A54" s="41" t="s">
        <v>16</v>
      </c>
      <c r="B54" s="141">
        <v>3101.4560000000001</v>
      </c>
      <c r="C54" s="141">
        <v>291.43900000000002</v>
      </c>
      <c r="D54" s="141">
        <v>63.232999999999997</v>
      </c>
      <c r="E54" s="185">
        <v>235.09700000000001</v>
      </c>
      <c r="F54" s="141">
        <v>206.56700000000001</v>
      </c>
      <c r="G54" s="141">
        <v>16.106000000000002</v>
      </c>
      <c r="H54" s="141">
        <v>11.423</v>
      </c>
      <c r="I54" s="141">
        <v>1.002</v>
      </c>
      <c r="J54" s="187">
        <v>3312.5540000000001</v>
      </c>
      <c r="K54" s="191"/>
      <c r="L54" s="189"/>
    </row>
    <row r="55" spans="1:12" x14ac:dyDescent="0.25">
      <c r="A55" s="41" t="s">
        <v>17</v>
      </c>
      <c r="B55" s="141">
        <v>1151021.6780000001</v>
      </c>
      <c r="C55" s="141">
        <v>40335.055999999997</v>
      </c>
      <c r="D55" s="141">
        <v>1810.462</v>
      </c>
      <c r="E55" s="185">
        <v>38586.873</v>
      </c>
      <c r="F55" s="141">
        <v>38462.552000000003</v>
      </c>
      <c r="G55" s="141">
        <v>23.603999999999999</v>
      </c>
      <c r="H55" s="141">
        <v>92.046999999999997</v>
      </c>
      <c r="I55" s="141">
        <v>8.6690000000000005</v>
      </c>
      <c r="J55" s="187">
        <v>1189513.9990000001</v>
      </c>
      <c r="K55" s="191"/>
      <c r="L55" s="189"/>
    </row>
    <row r="56" spans="1:12" ht="15.75" customHeight="1" x14ac:dyDescent="0.25">
      <c r="A56" s="228" t="s">
        <v>24</v>
      </c>
      <c r="B56" s="229"/>
      <c r="C56" s="229"/>
      <c r="D56" s="229"/>
      <c r="E56" s="229"/>
      <c r="F56" s="229"/>
      <c r="G56" s="229"/>
      <c r="H56" s="229"/>
      <c r="I56" s="229"/>
      <c r="J56" s="229"/>
      <c r="K56" s="190"/>
      <c r="L56" s="188"/>
    </row>
    <row r="57" spans="1:12" x14ac:dyDescent="0.25">
      <c r="A57" s="2" t="s">
        <v>6</v>
      </c>
      <c r="B57" s="66">
        <v>16424.55</v>
      </c>
      <c r="C57" s="66">
        <v>4032.44</v>
      </c>
      <c r="D57" s="66">
        <v>3335.49</v>
      </c>
      <c r="E57" s="167">
        <v>753.06</v>
      </c>
      <c r="F57" s="66">
        <v>546.27</v>
      </c>
      <c r="G57" s="66">
        <v>110.01</v>
      </c>
      <c r="H57" s="66">
        <v>92.81</v>
      </c>
      <c r="I57" s="66">
        <v>3.98</v>
      </c>
      <c r="J57" s="66">
        <v>17007.509999999998</v>
      </c>
    </row>
    <row r="58" spans="1:12" x14ac:dyDescent="0.25">
      <c r="A58" s="41" t="s">
        <v>13</v>
      </c>
      <c r="B58" s="141">
        <v>10482.328</v>
      </c>
      <c r="C58" s="141">
        <v>2579.0160000000001</v>
      </c>
      <c r="D58" s="141">
        <v>2504.779</v>
      </c>
      <c r="E58" s="185">
        <v>94.664000000000001</v>
      </c>
      <c r="F58" s="141">
        <v>0.22700000000000001</v>
      </c>
      <c r="G58" s="141">
        <v>49.383000000000003</v>
      </c>
      <c r="H58" s="141">
        <v>43.668999999999997</v>
      </c>
      <c r="I58" s="141">
        <v>1.387</v>
      </c>
      <c r="J58" s="141">
        <v>10505.796</v>
      </c>
    </row>
    <row r="59" spans="1:12" x14ac:dyDescent="0.25">
      <c r="A59" s="41" t="s">
        <v>14</v>
      </c>
      <c r="B59" s="141">
        <v>0.39800000000000002</v>
      </c>
      <c r="C59" s="141">
        <v>0.82299999999999995</v>
      </c>
      <c r="D59" s="141">
        <v>0.74099999999999999</v>
      </c>
      <c r="E59" s="185">
        <v>0.216</v>
      </c>
      <c r="F59" s="141">
        <v>0</v>
      </c>
      <c r="G59" s="141">
        <v>0</v>
      </c>
      <c r="H59" s="141">
        <v>0.20499999999999999</v>
      </c>
      <c r="I59" s="141">
        <v>1.0999999999999999E-2</v>
      </c>
      <c r="J59" s="141">
        <v>0.47</v>
      </c>
    </row>
    <row r="60" spans="1:12" x14ac:dyDescent="0.25">
      <c r="A60" s="41" t="s">
        <v>15</v>
      </c>
      <c r="B60" s="141">
        <v>1.7999999999999999E-2</v>
      </c>
      <c r="C60" s="141">
        <v>3.6999999999999998E-2</v>
      </c>
      <c r="D60" s="141">
        <v>3.5000000000000003E-2</v>
      </c>
      <c r="E60" s="185">
        <v>3.0000000000000001E-3</v>
      </c>
      <c r="F60" s="141">
        <v>0</v>
      </c>
      <c r="G60" s="141">
        <v>0</v>
      </c>
      <c r="H60" s="141">
        <v>2E-3</v>
      </c>
      <c r="I60" s="141">
        <v>1E-3</v>
      </c>
      <c r="J60" s="141">
        <v>1.9E-2</v>
      </c>
    </row>
    <row r="61" spans="1:12" x14ac:dyDescent="0.25">
      <c r="A61" s="41" t="s">
        <v>16</v>
      </c>
      <c r="B61" s="141">
        <v>983.21100000000001</v>
      </c>
      <c r="C61" s="141">
        <v>316.41399999999999</v>
      </c>
      <c r="D61" s="141">
        <v>206.863</v>
      </c>
      <c r="E61" s="185">
        <v>113.26300000000001</v>
      </c>
      <c r="F61" s="141">
        <v>90.42</v>
      </c>
      <c r="G61" s="141">
        <v>18.728999999999999</v>
      </c>
      <c r="H61" s="141">
        <v>2.8039999999999998</v>
      </c>
      <c r="I61" s="141">
        <v>1.31</v>
      </c>
      <c r="J61" s="141">
        <v>1072.723</v>
      </c>
    </row>
    <row r="62" spans="1:12" x14ac:dyDescent="0.25">
      <c r="A62" s="41" t="s">
        <v>17</v>
      </c>
      <c r="B62" s="141">
        <v>4958.5940000000001</v>
      </c>
      <c r="C62" s="141">
        <v>1136.1489999999999</v>
      </c>
      <c r="D62" s="141">
        <v>623.07299999999998</v>
      </c>
      <c r="E62" s="185">
        <v>544.91</v>
      </c>
      <c r="F62" s="141">
        <v>455.62</v>
      </c>
      <c r="G62" s="141">
        <v>41.893999999999998</v>
      </c>
      <c r="H62" s="141">
        <v>46.125</v>
      </c>
      <c r="I62" s="141">
        <v>1.2709999999999999</v>
      </c>
      <c r="J62" s="141">
        <v>5428.5039999999999</v>
      </c>
    </row>
  </sheetData>
  <mergeCells count="18">
    <mergeCell ref="A56:J56"/>
    <mergeCell ref="A49:J49"/>
    <mergeCell ref="A42:J42"/>
    <mergeCell ref="A35:J35"/>
    <mergeCell ref="A28:J28"/>
    <mergeCell ref="A21:J21"/>
    <mergeCell ref="A14:J14"/>
    <mergeCell ref="A7:J7"/>
    <mergeCell ref="A1:L1"/>
    <mergeCell ref="A2:L2"/>
    <mergeCell ref="A4:A6"/>
    <mergeCell ref="B4:B6"/>
    <mergeCell ref="C4:C6"/>
    <mergeCell ref="D4:D6"/>
    <mergeCell ref="E4:I4"/>
    <mergeCell ref="J4:J6"/>
    <mergeCell ref="E5:E6"/>
    <mergeCell ref="F5:I5"/>
  </mergeCells>
  <pageMargins left="0.6692913385826772" right="0.23622047244094491" top="1.1811023622047245" bottom="0.31496062992125984" header="0.94488188976377963" footer="0.15748031496062992"/>
  <pageSetup paperSize="9" orientation="landscape" horizontalDpi="180" verticalDpi="180" r:id="rId1"/>
  <headerFooter differentFirst="1">
    <oddHeader xml:space="preserve">&amp;R&amp;"Times New Roman,обычный"Продолжение       </oddHeader>
    <oddFooter>&amp;C&amp;"Times New Roman,обычный"&amp;P</oddFooter>
  </headerFooter>
  <rowBreaks count="2" manualBreakCount="2">
    <brk id="27" max="9" man="1"/>
    <brk id="48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A10" sqref="A10:XFD10"/>
    </sheetView>
  </sheetViews>
  <sheetFormatPr defaultRowHeight="15.75" x14ac:dyDescent="0.25"/>
  <cols>
    <col min="1" max="1" width="7.5703125" customWidth="1"/>
    <col min="2" max="2" width="60.5703125" customWidth="1"/>
    <col min="3" max="3" width="15.7109375" style="5" customWidth="1"/>
    <col min="4" max="4" width="10.5703125" customWidth="1"/>
    <col min="5" max="5" width="13.42578125" customWidth="1"/>
    <col min="6" max="6" width="15.140625" customWidth="1"/>
    <col min="7" max="7" width="10.5703125" customWidth="1"/>
    <col min="8" max="8" width="11.7109375" customWidth="1"/>
  </cols>
  <sheetData>
    <row r="1" spans="1:12" ht="30" customHeight="1" x14ac:dyDescent="0.25">
      <c r="A1" s="235" t="s">
        <v>348</v>
      </c>
      <c r="B1" s="235"/>
      <c r="C1" s="235"/>
      <c r="D1" s="3"/>
      <c r="E1" s="3"/>
      <c r="F1" s="3"/>
      <c r="G1" s="3"/>
      <c r="H1" s="3"/>
      <c r="I1" s="1"/>
      <c r="J1" s="1"/>
      <c r="K1" s="1"/>
      <c r="L1" s="1"/>
    </row>
    <row r="2" spans="1:12" ht="13.5" customHeight="1" x14ac:dyDescent="0.25">
      <c r="A2" s="28"/>
      <c r="B2" s="28"/>
      <c r="C2" s="28"/>
      <c r="D2" s="3"/>
      <c r="E2" s="3"/>
      <c r="F2" s="3"/>
      <c r="G2" s="3"/>
      <c r="H2" s="3"/>
      <c r="I2" s="1"/>
      <c r="J2" s="1"/>
      <c r="K2" s="1"/>
      <c r="L2" s="1"/>
    </row>
    <row r="3" spans="1:12" x14ac:dyDescent="0.25">
      <c r="A3" s="208" t="s">
        <v>5</v>
      </c>
      <c r="B3" s="208"/>
      <c r="C3" s="208"/>
      <c r="D3" s="4"/>
      <c r="E3" s="4"/>
      <c r="F3" s="4"/>
      <c r="G3" s="4"/>
      <c r="H3" s="4"/>
      <c r="I3" s="1"/>
      <c r="J3" s="1"/>
      <c r="K3" s="1"/>
      <c r="L3" s="1"/>
    </row>
    <row r="4" spans="1:12" x14ac:dyDescent="0.25">
      <c r="A4" s="14"/>
      <c r="B4" s="12"/>
      <c r="C4" s="14"/>
      <c r="D4" s="4"/>
      <c r="E4" s="4"/>
      <c r="F4" s="4"/>
      <c r="G4" s="4"/>
      <c r="H4" s="4"/>
      <c r="I4" s="1"/>
      <c r="J4" s="1"/>
      <c r="K4" s="1"/>
      <c r="L4" s="1"/>
    </row>
    <row r="5" spans="1:12" ht="25.5" customHeight="1" x14ac:dyDescent="0.25">
      <c r="A5" s="18" t="s">
        <v>26</v>
      </c>
      <c r="B5" s="23" t="s">
        <v>323</v>
      </c>
      <c r="C5" s="18" t="s">
        <v>6</v>
      </c>
    </row>
    <row r="6" spans="1:12" x14ac:dyDescent="0.25">
      <c r="A6" s="6"/>
      <c r="B6" s="7" t="s">
        <v>4</v>
      </c>
      <c r="C6" s="8">
        <v>2137.4899999999998</v>
      </c>
      <c r="D6" s="30"/>
    </row>
    <row r="7" spans="1:12" x14ac:dyDescent="0.25">
      <c r="A7" s="10" t="s">
        <v>58</v>
      </c>
      <c r="B7" s="7" t="s">
        <v>27</v>
      </c>
      <c r="C7" s="9">
        <v>19.45</v>
      </c>
    </row>
    <row r="8" spans="1:12" x14ac:dyDescent="0.25">
      <c r="A8" s="10" t="s">
        <v>59</v>
      </c>
      <c r="B8" s="7" t="s">
        <v>28</v>
      </c>
      <c r="C8" s="9">
        <v>15.47</v>
      </c>
    </row>
    <row r="9" spans="1:12" x14ac:dyDescent="0.25">
      <c r="A9" s="10" t="s">
        <v>60</v>
      </c>
      <c r="B9" s="7" t="s">
        <v>29</v>
      </c>
      <c r="C9" s="9">
        <v>755.77</v>
      </c>
      <c r="D9" s="30"/>
      <c r="F9" s="30"/>
    </row>
    <row r="10" spans="1:12" ht="31.5" x14ac:dyDescent="0.25">
      <c r="A10" s="10" t="s">
        <v>61</v>
      </c>
      <c r="B10" s="24" t="s">
        <v>30</v>
      </c>
      <c r="C10" s="9">
        <v>16.420000000000002</v>
      </c>
    </row>
    <row r="11" spans="1:12" ht="31.5" x14ac:dyDescent="0.25">
      <c r="A11" s="10" t="s">
        <v>62</v>
      </c>
      <c r="B11" s="24" t="s">
        <v>31</v>
      </c>
      <c r="C11" s="9">
        <v>6.88</v>
      </c>
    </row>
    <row r="12" spans="1:12" ht="47.25" x14ac:dyDescent="0.25">
      <c r="A12" s="10" t="s">
        <v>63</v>
      </c>
      <c r="B12" s="24" t="s">
        <v>32</v>
      </c>
      <c r="C12" s="9">
        <v>237.15</v>
      </c>
      <c r="E12" s="30"/>
    </row>
    <row r="13" spans="1:12" x14ac:dyDescent="0.25">
      <c r="A13" s="10" t="s">
        <v>64</v>
      </c>
      <c r="B13" s="24" t="s">
        <v>33</v>
      </c>
      <c r="C13" s="9">
        <v>30.72</v>
      </c>
    </row>
    <row r="14" spans="1:12" x14ac:dyDescent="0.25">
      <c r="A14" s="10" t="s">
        <v>65</v>
      </c>
      <c r="B14" s="24" t="s">
        <v>34</v>
      </c>
      <c r="C14" s="9">
        <v>75.61</v>
      </c>
    </row>
    <row r="15" spans="1:12" ht="31.5" x14ac:dyDescent="0.25">
      <c r="A15" s="10" t="s">
        <v>66</v>
      </c>
      <c r="B15" s="24" t="s">
        <v>35</v>
      </c>
      <c r="C15" s="9">
        <v>10.78</v>
      </c>
      <c r="F15" s="30"/>
    </row>
    <row r="16" spans="1:12" ht="31.5" x14ac:dyDescent="0.25">
      <c r="A16" s="10" t="s">
        <v>67</v>
      </c>
      <c r="B16" s="24" t="s">
        <v>36</v>
      </c>
      <c r="C16" s="9">
        <v>229.51</v>
      </c>
      <c r="E16" s="30"/>
    </row>
    <row r="17" spans="1:4" ht="33.75" customHeight="1" x14ac:dyDescent="0.25">
      <c r="A17" s="10" t="s">
        <v>68</v>
      </c>
      <c r="B17" s="24" t="s">
        <v>37</v>
      </c>
      <c r="C17" s="9">
        <v>19.920000000000002</v>
      </c>
    </row>
    <row r="18" spans="1:4" ht="31.5" x14ac:dyDescent="0.25">
      <c r="A18" s="10" t="s">
        <v>69</v>
      </c>
      <c r="B18" s="24" t="s">
        <v>38</v>
      </c>
      <c r="C18" s="9">
        <v>0.24</v>
      </c>
    </row>
    <row r="19" spans="1:4" x14ac:dyDescent="0.25">
      <c r="A19" s="10" t="s">
        <v>70</v>
      </c>
      <c r="B19" s="24" t="s">
        <v>39</v>
      </c>
      <c r="C19" s="9">
        <v>11.78</v>
      </c>
    </row>
    <row r="20" spans="1:4" ht="31.5" x14ac:dyDescent="0.25">
      <c r="A20" s="10" t="s">
        <v>71</v>
      </c>
      <c r="B20" s="24" t="s">
        <v>40</v>
      </c>
      <c r="C20" s="9">
        <v>22.16</v>
      </c>
    </row>
    <row r="21" spans="1:4" x14ac:dyDescent="0.25">
      <c r="A21" s="10" t="s">
        <v>72</v>
      </c>
      <c r="B21" s="24" t="s">
        <v>41</v>
      </c>
      <c r="C21" s="9">
        <v>37.74</v>
      </c>
    </row>
    <row r="22" spans="1:4" ht="31.5" x14ac:dyDescent="0.25">
      <c r="A22" s="10" t="s">
        <v>73</v>
      </c>
      <c r="B22" s="24" t="s">
        <v>42</v>
      </c>
      <c r="C22" s="9">
        <v>56.86</v>
      </c>
    </row>
    <row r="23" spans="1:4" ht="31.5" x14ac:dyDescent="0.25">
      <c r="A23" s="10" t="s">
        <v>74</v>
      </c>
      <c r="B23" s="7" t="s">
        <v>43</v>
      </c>
      <c r="C23" s="9">
        <v>124.6</v>
      </c>
    </row>
    <row r="24" spans="1:4" ht="31.5" x14ac:dyDescent="0.25">
      <c r="A24" s="10" t="s">
        <v>75</v>
      </c>
      <c r="B24" s="7" t="s">
        <v>44</v>
      </c>
      <c r="C24" s="9">
        <v>1088.1099999999999</v>
      </c>
    </row>
    <row r="25" spans="1:4" x14ac:dyDescent="0.25">
      <c r="A25" s="10" t="s">
        <v>76</v>
      </c>
      <c r="B25" s="7" t="s">
        <v>45</v>
      </c>
      <c r="C25" s="9">
        <v>18.71</v>
      </c>
    </row>
    <row r="26" spans="1:4" ht="31.5" x14ac:dyDescent="0.25">
      <c r="A26" s="10" t="s">
        <v>77</v>
      </c>
      <c r="B26" s="7" t="s">
        <v>46</v>
      </c>
      <c r="C26" s="9">
        <v>23.82</v>
      </c>
      <c r="D26" s="30"/>
    </row>
    <row r="27" spans="1:4" ht="31.5" x14ac:dyDescent="0.25">
      <c r="A27" s="10" t="s">
        <v>78</v>
      </c>
      <c r="B27" s="7" t="s">
        <v>47</v>
      </c>
      <c r="C27" s="9">
        <v>12.66</v>
      </c>
    </row>
    <row r="28" spans="1:4" x14ac:dyDescent="0.25">
      <c r="A28" s="10" t="s">
        <v>79</v>
      </c>
      <c r="B28" s="7" t="s">
        <v>48</v>
      </c>
      <c r="C28" s="9">
        <v>1.57</v>
      </c>
    </row>
    <row r="29" spans="1:4" x14ac:dyDescent="0.25">
      <c r="A29" s="10" t="s">
        <v>80</v>
      </c>
      <c r="B29" s="7" t="s">
        <v>49</v>
      </c>
      <c r="C29" s="9">
        <v>0.56999999999999995</v>
      </c>
    </row>
    <row r="30" spans="1:4" x14ac:dyDescent="0.25">
      <c r="A30" s="10" t="s">
        <v>81</v>
      </c>
      <c r="B30" s="7" t="s">
        <v>50</v>
      </c>
      <c r="C30" s="9">
        <v>0.12</v>
      </c>
    </row>
    <row r="31" spans="1:4" x14ac:dyDescent="0.25">
      <c r="A31" s="10" t="s">
        <v>82</v>
      </c>
      <c r="B31" s="7" t="s">
        <v>51</v>
      </c>
      <c r="C31" s="9">
        <v>1.93</v>
      </c>
    </row>
    <row r="32" spans="1:4" ht="17.25" customHeight="1" x14ac:dyDescent="0.25">
      <c r="A32" s="10" t="s">
        <v>83</v>
      </c>
      <c r="B32" s="7" t="s">
        <v>52</v>
      </c>
      <c r="C32" s="9">
        <v>3.2</v>
      </c>
    </row>
    <row r="33" spans="1:4" ht="31.5" x14ac:dyDescent="0.25">
      <c r="A33" s="10" t="s">
        <v>84</v>
      </c>
      <c r="B33" s="7" t="s">
        <v>115</v>
      </c>
      <c r="C33" s="9">
        <v>0.46</v>
      </c>
      <c r="D33" s="30"/>
    </row>
    <row r="34" spans="1:4" x14ac:dyDescent="0.25">
      <c r="A34" s="10" t="s">
        <v>85</v>
      </c>
      <c r="B34" s="7" t="s">
        <v>53</v>
      </c>
      <c r="C34" s="9">
        <v>39.159999999999997</v>
      </c>
    </row>
    <row r="35" spans="1:4" x14ac:dyDescent="0.25">
      <c r="A35" s="10" t="s">
        <v>86</v>
      </c>
      <c r="B35" s="7" t="s">
        <v>54</v>
      </c>
      <c r="C35" s="9">
        <v>7.32</v>
      </c>
    </row>
    <row r="36" spans="1:4" x14ac:dyDescent="0.25">
      <c r="A36" s="10" t="s">
        <v>87</v>
      </c>
      <c r="B36" s="7" t="s">
        <v>55</v>
      </c>
      <c r="C36" s="9">
        <v>24.49</v>
      </c>
    </row>
    <row r="37" spans="1:4" x14ac:dyDescent="0.25">
      <c r="A37" s="10" t="s">
        <v>88</v>
      </c>
      <c r="B37" s="7" t="s">
        <v>56</v>
      </c>
      <c r="C37" s="9">
        <v>0.05</v>
      </c>
    </row>
    <row r="38" spans="1:4" x14ac:dyDescent="0.25">
      <c r="A38" s="10" t="s">
        <v>89</v>
      </c>
      <c r="B38" s="7" t="s">
        <v>57</v>
      </c>
      <c r="C38" s="9">
        <v>0.03</v>
      </c>
    </row>
    <row r="39" spans="1:4" x14ac:dyDescent="0.25">
      <c r="C39" s="144"/>
      <c r="D39" s="145"/>
    </row>
  </sheetData>
  <mergeCells count="2">
    <mergeCell ref="A1:C1"/>
    <mergeCell ref="A3:C3"/>
  </mergeCells>
  <pageMargins left="1.1811023622047245" right="0.23622047244094491" top="0.74803149606299213" bottom="0.31496062992125984" header="0.55118110236220474" footer="0.15748031496062992"/>
  <pageSetup paperSize="9" orientation="portrait" horizontalDpi="180" verticalDpi="180" r:id="rId1"/>
  <headerFooter differentFirst="1">
    <oddHeader xml:space="preserve">&amp;R&amp;"Times New Roman,обычный"Продолжение       </oddHeader>
    <oddFooter>&amp;C&amp;"Times New Roman,обычный"&amp;P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topLeftCell="A64" workbookViewId="0">
      <selection activeCell="H63" sqref="H63"/>
    </sheetView>
  </sheetViews>
  <sheetFormatPr defaultRowHeight="15" x14ac:dyDescent="0.25"/>
  <cols>
    <col min="1" max="1" width="51.85546875" style="65" customWidth="1"/>
    <col min="2" max="2" width="11.5703125" style="57" customWidth="1"/>
    <col min="3" max="3" width="11.28515625" style="57" customWidth="1"/>
    <col min="4" max="4" width="11.42578125" style="57" customWidth="1"/>
    <col min="5" max="5" width="11.42578125" style="166" customWidth="1"/>
    <col min="6" max="11" width="10.5703125" style="57" customWidth="1"/>
    <col min="12" max="12" width="12" style="57" customWidth="1"/>
    <col min="13" max="16384" width="9.140625" style="57"/>
  </cols>
  <sheetData>
    <row r="1" spans="1:12" ht="15.75" x14ac:dyDescent="0.25">
      <c r="A1" s="239" t="s">
        <v>413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</row>
    <row r="2" spans="1:12" ht="15.75" x14ac:dyDescent="0.25">
      <c r="A2" s="239" t="s">
        <v>342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</row>
    <row r="3" spans="1:12" ht="18" customHeight="1" thickBot="1" x14ac:dyDescent="0.3">
      <c r="A3"/>
      <c r="B3" s="56"/>
      <c r="C3" s="56"/>
      <c r="D3" s="56"/>
      <c r="E3" s="198"/>
      <c r="F3" s="56"/>
      <c r="G3" s="56"/>
      <c r="H3" s="56"/>
      <c r="I3" s="56"/>
      <c r="J3" s="56"/>
      <c r="K3" s="56"/>
      <c r="L3" s="56"/>
    </row>
    <row r="4" spans="1:12" ht="15.75" customHeight="1" thickBot="1" x14ac:dyDescent="0.3">
      <c r="A4" s="240" t="s">
        <v>9</v>
      </c>
      <c r="B4" s="243" t="s">
        <v>0</v>
      </c>
      <c r="C4" s="243" t="s">
        <v>7</v>
      </c>
      <c r="D4" s="243" t="s">
        <v>8</v>
      </c>
      <c r="E4" s="236" t="s">
        <v>1</v>
      </c>
      <c r="F4" s="237"/>
      <c r="G4" s="237"/>
      <c r="H4" s="237"/>
      <c r="I4" s="238"/>
      <c r="J4" s="243" t="s">
        <v>2</v>
      </c>
    </row>
    <row r="5" spans="1:12" ht="15.75" customHeight="1" thickBot="1" x14ac:dyDescent="0.3">
      <c r="A5" s="241"/>
      <c r="B5" s="244"/>
      <c r="C5" s="244"/>
      <c r="D5" s="244"/>
      <c r="E5" s="246" t="s">
        <v>12</v>
      </c>
      <c r="F5" s="236" t="s">
        <v>100</v>
      </c>
      <c r="G5" s="237"/>
      <c r="H5" s="237"/>
      <c r="I5" s="238"/>
      <c r="J5" s="244"/>
    </row>
    <row r="6" spans="1:12" ht="108" customHeight="1" thickBot="1" x14ac:dyDescent="0.3">
      <c r="A6" s="242"/>
      <c r="B6" s="245"/>
      <c r="C6" s="245"/>
      <c r="D6" s="245"/>
      <c r="E6" s="247"/>
      <c r="F6" s="99" t="s">
        <v>3</v>
      </c>
      <c r="G6" s="99" t="s">
        <v>97</v>
      </c>
      <c r="H6" s="99" t="s">
        <v>10</v>
      </c>
      <c r="I6" s="99" t="s">
        <v>11</v>
      </c>
      <c r="J6" s="245"/>
    </row>
    <row r="7" spans="1:12" ht="16.5" thickBot="1" x14ac:dyDescent="0.3">
      <c r="A7" s="100" t="s">
        <v>4</v>
      </c>
      <c r="B7" s="66">
        <v>1228319.0900000001</v>
      </c>
      <c r="C7" s="66">
        <v>62258.239999999998</v>
      </c>
      <c r="D7" s="66">
        <v>18929.14</v>
      </c>
      <c r="E7" s="167">
        <v>43913.25</v>
      </c>
      <c r="F7" s="66">
        <v>42022.49</v>
      </c>
      <c r="G7" s="66">
        <v>966.43</v>
      </c>
      <c r="H7" s="66">
        <v>633.59</v>
      </c>
      <c r="I7" s="66">
        <v>290.75</v>
      </c>
      <c r="J7" s="66">
        <v>1270391</v>
      </c>
    </row>
    <row r="8" spans="1:12" ht="32.25" customHeight="1" thickBot="1" x14ac:dyDescent="0.3">
      <c r="A8" s="101" t="s">
        <v>350</v>
      </c>
      <c r="B8" s="102">
        <v>2357.73</v>
      </c>
      <c r="C8" s="102">
        <v>4742.08</v>
      </c>
      <c r="D8" s="102">
        <v>4624.3900000000003</v>
      </c>
      <c r="E8" s="197">
        <v>250.13</v>
      </c>
      <c r="F8" s="102">
        <v>20.52</v>
      </c>
      <c r="G8" s="102">
        <v>114.79</v>
      </c>
      <c r="H8" s="102">
        <v>111.78</v>
      </c>
      <c r="I8" s="102">
        <v>3.05</v>
      </c>
      <c r="J8" s="102">
        <v>2357.58</v>
      </c>
    </row>
    <row r="9" spans="1:12" ht="31.5" customHeight="1" thickBot="1" x14ac:dyDescent="0.3">
      <c r="A9" s="103" t="s">
        <v>408</v>
      </c>
      <c r="B9" s="102">
        <v>1830.85</v>
      </c>
      <c r="C9" s="102">
        <v>1591.54</v>
      </c>
      <c r="D9" s="102">
        <v>1578.6</v>
      </c>
      <c r="E9" s="197">
        <v>55.24</v>
      </c>
      <c r="F9" s="102">
        <v>0.11</v>
      </c>
      <c r="G9" s="102">
        <v>28.75</v>
      </c>
      <c r="H9" s="102">
        <v>24.65</v>
      </c>
      <c r="I9" s="102">
        <v>1.71</v>
      </c>
      <c r="J9" s="102">
        <v>1813.32</v>
      </c>
    </row>
    <row r="10" spans="1:12" ht="32.25" customHeight="1" thickBot="1" x14ac:dyDescent="0.3">
      <c r="A10" s="104" t="s">
        <v>369</v>
      </c>
      <c r="B10" s="105">
        <v>5.37</v>
      </c>
      <c r="C10" s="105">
        <v>216.2</v>
      </c>
      <c r="D10" s="105">
        <v>192.49</v>
      </c>
      <c r="E10" s="199">
        <v>26.21</v>
      </c>
      <c r="F10" s="105">
        <v>0.11</v>
      </c>
      <c r="G10" s="105">
        <v>16.16</v>
      </c>
      <c r="H10" s="105">
        <v>8.2200000000000006</v>
      </c>
      <c r="I10" s="105">
        <v>1.71</v>
      </c>
      <c r="J10" s="105">
        <v>11.2</v>
      </c>
    </row>
    <row r="11" spans="1:12" ht="32.25" customHeight="1" thickBot="1" x14ac:dyDescent="0.3">
      <c r="A11" s="104" t="s">
        <v>414</v>
      </c>
      <c r="B11" s="105">
        <v>1821.52</v>
      </c>
      <c r="C11" s="105">
        <v>1222.7</v>
      </c>
      <c r="D11" s="105">
        <v>1243.5899999999999</v>
      </c>
      <c r="E11" s="199">
        <v>18.45</v>
      </c>
      <c r="F11" s="105">
        <v>0</v>
      </c>
      <c r="G11" s="105">
        <v>4.45</v>
      </c>
      <c r="H11" s="105">
        <v>14</v>
      </c>
      <c r="I11" s="105">
        <v>0</v>
      </c>
      <c r="J11" s="105">
        <v>1796.18</v>
      </c>
    </row>
    <row r="12" spans="1:12" ht="32.25" customHeight="1" thickBot="1" x14ac:dyDescent="0.3">
      <c r="A12" s="104" t="s">
        <v>415</v>
      </c>
      <c r="B12" s="105">
        <v>3.96</v>
      </c>
      <c r="C12" s="105">
        <v>152.63999999999999</v>
      </c>
      <c r="D12" s="105">
        <v>142.52000000000001</v>
      </c>
      <c r="E12" s="199">
        <v>10.58</v>
      </c>
      <c r="F12" s="105">
        <v>0</v>
      </c>
      <c r="G12" s="105">
        <v>8.14</v>
      </c>
      <c r="H12" s="105">
        <v>2.4300000000000002</v>
      </c>
      <c r="I12" s="105">
        <v>0</v>
      </c>
      <c r="J12" s="105">
        <v>5.94</v>
      </c>
    </row>
    <row r="13" spans="1:12" ht="48" customHeight="1" thickBot="1" x14ac:dyDescent="0.3">
      <c r="A13" s="103" t="s">
        <v>409</v>
      </c>
      <c r="B13" s="102">
        <v>5.33</v>
      </c>
      <c r="C13" s="102">
        <v>47.65</v>
      </c>
      <c r="D13" s="102">
        <v>41.35</v>
      </c>
      <c r="E13" s="197">
        <v>6.32</v>
      </c>
      <c r="F13" s="102">
        <v>0.15</v>
      </c>
      <c r="G13" s="102">
        <v>3.66</v>
      </c>
      <c r="H13" s="102">
        <v>2.5</v>
      </c>
      <c r="I13" s="102">
        <v>0</v>
      </c>
      <c r="J13" s="102">
        <v>7.96</v>
      </c>
    </row>
    <row r="14" spans="1:12" ht="31.5" customHeight="1" thickBot="1" x14ac:dyDescent="0.3">
      <c r="A14" s="104" t="s">
        <v>370</v>
      </c>
      <c r="B14" s="105">
        <v>4.6100000000000003</v>
      </c>
      <c r="C14" s="105">
        <v>28.6</v>
      </c>
      <c r="D14" s="105">
        <v>26.06</v>
      </c>
      <c r="E14" s="199">
        <v>2.54</v>
      </c>
      <c r="F14" s="105">
        <v>0</v>
      </c>
      <c r="G14" s="105">
        <v>0.03</v>
      </c>
      <c r="H14" s="105">
        <v>2.5</v>
      </c>
      <c r="I14" s="105">
        <v>0</v>
      </c>
      <c r="J14" s="105">
        <v>7.1</v>
      </c>
    </row>
    <row r="15" spans="1:12" ht="31.5" customHeight="1" thickBot="1" x14ac:dyDescent="0.3">
      <c r="A15" s="104" t="s">
        <v>416</v>
      </c>
      <c r="B15" s="105">
        <v>0</v>
      </c>
      <c r="C15" s="105">
        <v>0.67</v>
      </c>
      <c r="D15" s="105">
        <v>0.59</v>
      </c>
      <c r="E15" s="199">
        <v>0.08</v>
      </c>
      <c r="F15" s="105">
        <v>0</v>
      </c>
      <c r="G15" s="105">
        <v>0.08</v>
      </c>
      <c r="H15" s="105">
        <v>0</v>
      </c>
      <c r="I15" s="105">
        <v>0</v>
      </c>
      <c r="J15" s="105">
        <v>0</v>
      </c>
    </row>
    <row r="16" spans="1:12" ht="31.5" customHeight="1" thickBot="1" x14ac:dyDescent="0.3">
      <c r="A16" s="104" t="s">
        <v>417</v>
      </c>
      <c r="B16" s="105">
        <v>0.71</v>
      </c>
      <c r="C16" s="105">
        <v>9.41</v>
      </c>
      <c r="D16" s="105">
        <v>6.52</v>
      </c>
      <c r="E16" s="199">
        <v>2.9</v>
      </c>
      <c r="F16" s="105">
        <v>0.15</v>
      </c>
      <c r="G16" s="105">
        <v>2.75</v>
      </c>
      <c r="H16" s="105">
        <v>0</v>
      </c>
      <c r="I16" s="105">
        <v>0</v>
      </c>
      <c r="J16" s="105">
        <v>0.85</v>
      </c>
    </row>
    <row r="17" spans="1:10" ht="31.5" customHeight="1" thickBot="1" x14ac:dyDescent="0.3">
      <c r="A17" s="104" t="s">
        <v>418</v>
      </c>
      <c r="B17" s="105">
        <v>0.01</v>
      </c>
      <c r="C17" s="105">
        <v>0.77</v>
      </c>
      <c r="D17" s="105">
        <v>0.78</v>
      </c>
      <c r="E17" s="199">
        <v>0</v>
      </c>
      <c r="F17" s="105">
        <v>0</v>
      </c>
      <c r="G17" s="105">
        <v>0</v>
      </c>
      <c r="H17" s="105">
        <v>0</v>
      </c>
      <c r="I17" s="105">
        <v>0</v>
      </c>
      <c r="J17" s="105">
        <v>0.01</v>
      </c>
    </row>
    <row r="18" spans="1:10" ht="48" customHeight="1" thickBot="1" x14ac:dyDescent="0.3">
      <c r="A18" s="104" t="s">
        <v>419</v>
      </c>
      <c r="B18" s="105">
        <v>0</v>
      </c>
      <c r="C18" s="105">
        <v>7.79</v>
      </c>
      <c r="D18" s="105">
        <v>7.4</v>
      </c>
      <c r="E18" s="199">
        <v>0.39</v>
      </c>
      <c r="F18" s="105">
        <v>0</v>
      </c>
      <c r="G18" s="105">
        <v>0.39</v>
      </c>
      <c r="H18" s="105">
        <v>0</v>
      </c>
      <c r="I18" s="105">
        <v>0</v>
      </c>
      <c r="J18" s="105">
        <v>0</v>
      </c>
    </row>
    <row r="19" spans="1:10" ht="48" customHeight="1" thickBot="1" x14ac:dyDescent="0.3">
      <c r="A19" s="104" t="s">
        <v>420</v>
      </c>
      <c r="B19" s="105">
        <v>0</v>
      </c>
      <c r="C19" s="105">
        <v>0.41</v>
      </c>
      <c r="D19" s="105">
        <v>0</v>
      </c>
      <c r="E19" s="199">
        <v>0.41</v>
      </c>
      <c r="F19" s="105">
        <v>0</v>
      </c>
      <c r="G19" s="105">
        <v>0.41</v>
      </c>
      <c r="H19" s="105">
        <v>0</v>
      </c>
      <c r="I19" s="105">
        <v>0</v>
      </c>
      <c r="J19" s="105">
        <v>0</v>
      </c>
    </row>
    <row r="20" spans="1:10" ht="45" customHeight="1" thickBot="1" x14ac:dyDescent="0.3">
      <c r="A20" s="103" t="s">
        <v>410</v>
      </c>
      <c r="B20" s="102">
        <v>0.85</v>
      </c>
      <c r="C20" s="102">
        <v>57.77</v>
      </c>
      <c r="D20" s="102">
        <v>57.73</v>
      </c>
      <c r="E20" s="197">
        <v>0.38</v>
      </c>
      <c r="F20" s="102">
        <v>0</v>
      </c>
      <c r="G20" s="102">
        <v>0.18</v>
      </c>
      <c r="H20" s="102">
        <v>0.21</v>
      </c>
      <c r="I20" s="102">
        <v>0</v>
      </c>
      <c r="J20" s="102">
        <v>0.72</v>
      </c>
    </row>
    <row r="21" spans="1:10" ht="32.25" customHeight="1" thickBot="1" x14ac:dyDescent="0.3">
      <c r="A21" s="104" t="s">
        <v>421</v>
      </c>
      <c r="B21" s="105">
        <v>0.8</v>
      </c>
      <c r="C21" s="105">
        <v>50.86</v>
      </c>
      <c r="D21" s="105">
        <v>50.88</v>
      </c>
      <c r="E21" s="199">
        <v>0.28999999999999998</v>
      </c>
      <c r="F21" s="105">
        <v>0</v>
      </c>
      <c r="G21" s="105">
        <v>0.1</v>
      </c>
      <c r="H21" s="105">
        <v>0.2</v>
      </c>
      <c r="I21" s="105">
        <v>0</v>
      </c>
      <c r="J21" s="105">
        <v>0.69</v>
      </c>
    </row>
    <row r="22" spans="1:10" ht="32.25" customHeight="1" thickBot="1" x14ac:dyDescent="0.3">
      <c r="A22" s="104" t="s">
        <v>422</v>
      </c>
      <c r="B22" s="105">
        <v>0.05</v>
      </c>
      <c r="C22" s="105">
        <v>6.91</v>
      </c>
      <c r="D22" s="105">
        <v>6.85</v>
      </c>
      <c r="E22" s="199">
        <v>0.09</v>
      </c>
      <c r="F22" s="105">
        <v>0</v>
      </c>
      <c r="G22" s="105">
        <v>0.08</v>
      </c>
      <c r="H22" s="105">
        <v>0.01</v>
      </c>
      <c r="I22" s="105">
        <v>0</v>
      </c>
      <c r="J22" s="105">
        <v>0.03</v>
      </c>
    </row>
    <row r="23" spans="1:10" ht="48.75" customHeight="1" thickBot="1" x14ac:dyDescent="0.3">
      <c r="A23" s="103" t="s">
        <v>411</v>
      </c>
      <c r="B23" s="102">
        <v>289.83</v>
      </c>
      <c r="C23" s="102">
        <v>29.31</v>
      </c>
      <c r="D23" s="102">
        <v>4.12</v>
      </c>
      <c r="E23" s="197">
        <v>25.28</v>
      </c>
      <c r="F23" s="102">
        <v>19.37</v>
      </c>
      <c r="G23" s="102">
        <v>5.19</v>
      </c>
      <c r="H23" s="102">
        <v>0.72</v>
      </c>
      <c r="I23" s="102">
        <v>0</v>
      </c>
      <c r="J23" s="102">
        <v>309.83999999999997</v>
      </c>
    </row>
    <row r="24" spans="1:10" ht="16.5" customHeight="1" thickBot="1" x14ac:dyDescent="0.3">
      <c r="A24" s="104" t="s">
        <v>371</v>
      </c>
      <c r="B24" s="105">
        <v>10.41</v>
      </c>
      <c r="C24" s="105">
        <v>4.93</v>
      </c>
      <c r="D24" s="105">
        <v>0.61</v>
      </c>
      <c r="E24" s="199">
        <v>4.34</v>
      </c>
      <c r="F24" s="105">
        <v>0</v>
      </c>
      <c r="G24" s="105">
        <v>3.72</v>
      </c>
      <c r="H24" s="105">
        <v>0.62</v>
      </c>
      <c r="I24" s="105">
        <v>0</v>
      </c>
      <c r="J24" s="105">
        <v>11.01</v>
      </c>
    </row>
    <row r="25" spans="1:10" ht="32.25" customHeight="1" thickBot="1" x14ac:dyDescent="0.3">
      <c r="A25" s="104" t="s">
        <v>423</v>
      </c>
      <c r="B25" s="105">
        <v>275.43</v>
      </c>
      <c r="C25" s="105">
        <v>19.399999999999999</v>
      </c>
      <c r="D25" s="105">
        <v>0</v>
      </c>
      <c r="E25" s="199">
        <v>19.399999999999999</v>
      </c>
      <c r="F25" s="105">
        <v>19.37</v>
      </c>
      <c r="G25" s="105">
        <v>0.03</v>
      </c>
      <c r="H25" s="105">
        <v>0</v>
      </c>
      <c r="I25" s="105">
        <v>0</v>
      </c>
      <c r="J25" s="105">
        <v>294.8</v>
      </c>
    </row>
    <row r="26" spans="1:10" ht="16.5" customHeight="1" thickBot="1" x14ac:dyDescent="0.3">
      <c r="A26" s="104" t="s">
        <v>424</v>
      </c>
      <c r="B26" s="105">
        <v>3.99</v>
      </c>
      <c r="C26" s="105">
        <v>4.9800000000000004</v>
      </c>
      <c r="D26" s="105">
        <v>3.51</v>
      </c>
      <c r="E26" s="199">
        <v>1.54</v>
      </c>
      <c r="F26" s="105">
        <v>0</v>
      </c>
      <c r="G26" s="105">
        <v>1.44</v>
      </c>
      <c r="H26" s="105">
        <v>0.1</v>
      </c>
      <c r="I26" s="105">
        <v>0</v>
      </c>
      <c r="J26" s="105">
        <v>4.03</v>
      </c>
    </row>
    <row r="27" spans="1:10" ht="31.5" customHeight="1" thickBot="1" x14ac:dyDescent="0.3">
      <c r="A27" s="103" t="s">
        <v>425</v>
      </c>
      <c r="B27" s="102">
        <v>6.53</v>
      </c>
      <c r="C27" s="102">
        <v>63.15</v>
      </c>
      <c r="D27" s="102">
        <v>58.17</v>
      </c>
      <c r="E27" s="197">
        <v>6.19</v>
      </c>
      <c r="F27" s="102">
        <v>0.47</v>
      </c>
      <c r="G27" s="102">
        <v>1.55</v>
      </c>
      <c r="H27" s="102">
        <v>3.02</v>
      </c>
      <c r="I27" s="102">
        <v>1.1499999999999999</v>
      </c>
      <c r="J27" s="102">
        <v>8.81</v>
      </c>
    </row>
    <row r="28" spans="1:10" ht="31.5" customHeight="1" thickBot="1" x14ac:dyDescent="0.3">
      <c r="A28" s="104" t="s">
        <v>372</v>
      </c>
      <c r="B28" s="105">
        <v>6.53</v>
      </c>
      <c r="C28" s="105">
        <v>63.15</v>
      </c>
      <c r="D28" s="105">
        <v>58.17</v>
      </c>
      <c r="E28" s="199">
        <v>6.19</v>
      </c>
      <c r="F28" s="105">
        <v>0.47</v>
      </c>
      <c r="G28" s="105">
        <v>1.55</v>
      </c>
      <c r="H28" s="105">
        <v>3.02</v>
      </c>
      <c r="I28" s="105">
        <v>1.1499999999999999</v>
      </c>
      <c r="J28" s="105">
        <v>8.81</v>
      </c>
    </row>
    <row r="29" spans="1:10" ht="16.5" customHeight="1" thickBot="1" x14ac:dyDescent="0.3">
      <c r="A29" s="103" t="s">
        <v>426</v>
      </c>
      <c r="B29" s="102">
        <v>174.32</v>
      </c>
      <c r="C29" s="102">
        <v>2426.52</v>
      </c>
      <c r="D29" s="102">
        <v>2432.89</v>
      </c>
      <c r="E29" s="197">
        <v>75.14</v>
      </c>
      <c r="F29" s="102">
        <v>0.25</v>
      </c>
      <c r="G29" s="102">
        <v>16.63</v>
      </c>
      <c r="H29" s="102">
        <v>58.25</v>
      </c>
      <c r="I29" s="102">
        <v>0.01</v>
      </c>
      <c r="J29" s="106">
        <v>151.31</v>
      </c>
    </row>
    <row r="30" spans="1:10" ht="31.5" customHeight="1" thickBot="1" x14ac:dyDescent="0.3">
      <c r="A30" s="104" t="s">
        <v>373</v>
      </c>
      <c r="B30" s="105">
        <v>131.9</v>
      </c>
      <c r="C30" s="105">
        <v>2161.67</v>
      </c>
      <c r="D30" s="105">
        <v>2182.62</v>
      </c>
      <c r="E30" s="199">
        <v>46.15</v>
      </c>
      <c r="F30" s="105">
        <v>0.25</v>
      </c>
      <c r="G30" s="105">
        <v>2.35</v>
      </c>
      <c r="H30" s="105">
        <v>43.55</v>
      </c>
      <c r="I30" s="105">
        <v>0</v>
      </c>
      <c r="J30" s="105">
        <v>108.6</v>
      </c>
    </row>
    <row r="31" spans="1:10" ht="31.5" customHeight="1" thickBot="1" x14ac:dyDescent="0.3">
      <c r="A31" s="104" t="s">
        <v>427</v>
      </c>
      <c r="B31" s="105">
        <v>12.03</v>
      </c>
      <c r="C31" s="105">
        <v>160.18</v>
      </c>
      <c r="D31" s="105">
        <v>145.05000000000001</v>
      </c>
      <c r="E31" s="199">
        <v>20.78</v>
      </c>
      <c r="F31" s="105">
        <v>0</v>
      </c>
      <c r="G31" s="105">
        <v>13.49</v>
      </c>
      <c r="H31" s="105">
        <v>7.28</v>
      </c>
      <c r="I31" s="105">
        <v>0.01</v>
      </c>
      <c r="J31" s="105">
        <v>13.66</v>
      </c>
    </row>
    <row r="32" spans="1:10" ht="31.5" customHeight="1" thickBot="1" x14ac:dyDescent="0.3">
      <c r="A32" s="104" t="s">
        <v>374</v>
      </c>
      <c r="B32" s="105">
        <v>30.39</v>
      </c>
      <c r="C32" s="105">
        <v>104.67</v>
      </c>
      <c r="D32" s="105">
        <v>105.22</v>
      </c>
      <c r="E32" s="199">
        <v>8.2100000000000009</v>
      </c>
      <c r="F32" s="105">
        <v>0</v>
      </c>
      <c r="G32" s="105">
        <v>0.79</v>
      </c>
      <c r="H32" s="105">
        <v>7.42</v>
      </c>
      <c r="I32" s="105">
        <v>0</v>
      </c>
      <c r="J32" s="105">
        <v>29.05</v>
      </c>
    </row>
    <row r="33" spans="1:10" ht="31.5" customHeight="1" thickBot="1" x14ac:dyDescent="0.3">
      <c r="A33" s="103" t="s">
        <v>428</v>
      </c>
      <c r="B33" s="102">
        <v>50.02</v>
      </c>
      <c r="C33" s="102">
        <v>526.13</v>
      </c>
      <c r="D33" s="102">
        <v>451.53</v>
      </c>
      <c r="E33" s="197">
        <v>81.59</v>
      </c>
      <c r="F33" s="102">
        <v>0.17</v>
      </c>
      <c r="G33" s="102">
        <v>58.82</v>
      </c>
      <c r="H33" s="102">
        <v>22.43</v>
      </c>
      <c r="I33" s="102">
        <v>0.17</v>
      </c>
      <c r="J33" s="102">
        <v>65.63</v>
      </c>
    </row>
    <row r="34" spans="1:10" ht="32.25" customHeight="1" thickBot="1" x14ac:dyDescent="0.3">
      <c r="A34" s="104" t="s">
        <v>375</v>
      </c>
      <c r="B34" s="105">
        <v>0</v>
      </c>
      <c r="C34" s="105">
        <v>0</v>
      </c>
      <c r="D34" s="105">
        <v>0</v>
      </c>
      <c r="E34" s="199">
        <v>0</v>
      </c>
      <c r="F34" s="105">
        <v>0</v>
      </c>
      <c r="G34" s="105">
        <v>0</v>
      </c>
      <c r="H34" s="105">
        <v>0</v>
      </c>
      <c r="I34" s="105">
        <v>0</v>
      </c>
      <c r="J34" s="105">
        <v>0</v>
      </c>
    </row>
    <row r="35" spans="1:10" ht="32.25" customHeight="1" thickBot="1" x14ac:dyDescent="0.3">
      <c r="A35" s="104" t="s">
        <v>429</v>
      </c>
      <c r="B35" s="105">
        <v>14.56</v>
      </c>
      <c r="C35" s="105">
        <v>47.87</v>
      </c>
      <c r="D35" s="105">
        <v>9.0500000000000007</v>
      </c>
      <c r="E35" s="199">
        <v>40.33</v>
      </c>
      <c r="F35" s="105">
        <v>0</v>
      </c>
      <c r="G35" s="105">
        <v>40.17</v>
      </c>
      <c r="H35" s="105">
        <v>0.17</v>
      </c>
      <c r="I35" s="105">
        <v>0</v>
      </c>
      <c r="J35" s="105">
        <v>13.22</v>
      </c>
    </row>
    <row r="36" spans="1:10" ht="16.5" customHeight="1" thickBot="1" x14ac:dyDescent="0.3">
      <c r="A36" s="104" t="s">
        <v>430</v>
      </c>
      <c r="B36" s="105">
        <v>35.46</v>
      </c>
      <c r="C36" s="105">
        <v>478.26</v>
      </c>
      <c r="D36" s="105">
        <v>442.48</v>
      </c>
      <c r="E36" s="199">
        <v>41.26</v>
      </c>
      <c r="F36" s="105">
        <v>0.17</v>
      </c>
      <c r="G36" s="105">
        <v>18.649999999999999</v>
      </c>
      <c r="H36" s="105">
        <v>22.26</v>
      </c>
      <c r="I36" s="105">
        <v>0.17</v>
      </c>
      <c r="J36" s="105">
        <v>52.41</v>
      </c>
    </row>
    <row r="37" spans="1:10" ht="32.25" customHeight="1" thickBot="1" x14ac:dyDescent="0.3">
      <c r="A37" s="101" t="s">
        <v>351</v>
      </c>
      <c r="B37" s="102">
        <v>60405.7</v>
      </c>
      <c r="C37" s="102">
        <v>13604.23</v>
      </c>
      <c r="D37" s="102">
        <v>10868.67</v>
      </c>
      <c r="E37" s="197">
        <v>3121.09</v>
      </c>
      <c r="F37" s="102">
        <v>2432.6</v>
      </c>
      <c r="G37" s="102">
        <v>204.51</v>
      </c>
      <c r="H37" s="102">
        <v>483.9</v>
      </c>
      <c r="I37" s="102">
        <v>0.08</v>
      </c>
      <c r="J37" s="102">
        <v>62936.69</v>
      </c>
    </row>
    <row r="38" spans="1:10" ht="48" customHeight="1" thickBot="1" x14ac:dyDescent="0.3">
      <c r="A38" s="103" t="s">
        <v>412</v>
      </c>
      <c r="B38" s="107">
        <v>60111.61</v>
      </c>
      <c r="C38" s="107">
        <v>12344.25</v>
      </c>
      <c r="D38" s="107">
        <v>9724.1299999999992</v>
      </c>
      <c r="E38" s="200">
        <v>2936.02</v>
      </c>
      <c r="F38" s="107">
        <v>2432.6</v>
      </c>
      <c r="G38" s="102">
        <v>175.6</v>
      </c>
      <c r="H38" s="102">
        <v>327.81</v>
      </c>
      <c r="I38" s="102">
        <v>0.01</v>
      </c>
      <c r="J38" s="107">
        <v>62556.12</v>
      </c>
    </row>
    <row r="39" spans="1:10" ht="48" customHeight="1" thickBot="1" x14ac:dyDescent="0.3">
      <c r="A39" s="108" t="s">
        <v>376</v>
      </c>
      <c r="B39" s="105">
        <v>83.87</v>
      </c>
      <c r="C39" s="105">
        <v>5.0199999999999996</v>
      </c>
      <c r="D39" s="105">
        <v>4.91</v>
      </c>
      <c r="E39" s="199">
        <v>0.11</v>
      </c>
      <c r="F39" s="105">
        <v>0</v>
      </c>
      <c r="G39" s="105">
        <v>0.01</v>
      </c>
      <c r="H39" s="105">
        <v>0.1</v>
      </c>
      <c r="I39" s="105">
        <v>0</v>
      </c>
      <c r="J39" s="105">
        <v>83.98</v>
      </c>
    </row>
    <row r="40" spans="1:10" ht="32.25" customHeight="1" thickBot="1" x14ac:dyDescent="0.3">
      <c r="A40" s="108" t="s">
        <v>377</v>
      </c>
      <c r="B40" s="105">
        <v>4676.8100000000004</v>
      </c>
      <c r="C40" s="105">
        <v>1444.04</v>
      </c>
      <c r="D40" s="105">
        <v>980.99</v>
      </c>
      <c r="E40" s="199">
        <v>496.06</v>
      </c>
      <c r="F40" s="105">
        <v>461.67</v>
      </c>
      <c r="G40" s="105">
        <v>1.59</v>
      </c>
      <c r="H40" s="105">
        <v>32.799999999999997</v>
      </c>
      <c r="I40" s="105">
        <v>0</v>
      </c>
      <c r="J40" s="105">
        <v>5138.26</v>
      </c>
    </row>
    <row r="41" spans="1:10" ht="48" customHeight="1" thickBot="1" x14ac:dyDescent="0.3">
      <c r="A41" s="108" t="s">
        <v>378</v>
      </c>
      <c r="B41" s="105">
        <v>182.09</v>
      </c>
      <c r="C41" s="105">
        <v>170.33</v>
      </c>
      <c r="D41" s="105">
        <v>142.72999999999999</v>
      </c>
      <c r="E41" s="199">
        <v>53.86</v>
      </c>
      <c r="F41" s="105">
        <v>4.4800000000000004</v>
      </c>
      <c r="G41" s="105">
        <v>46.47</v>
      </c>
      <c r="H41" s="105">
        <v>2.91</v>
      </c>
      <c r="I41" s="105">
        <v>0</v>
      </c>
      <c r="J41" s="105">
        <v>163.22</v>
      </c>
    </row>
    <row r="42" spans="1:10" ht="33" customHeight="1" thickBot="1" x14ac:dyDescent="0.3">
      <c r="A42" s="108" t="s">
        <v>379</v>
      </c>
      <c r="B42" s="105">
        <v>53315.94</v>
      </c>
      <c r="C42" s="105">
        <v>10534.63</v>
      </c>
      <c r="D42" s="105">
        <v>8473.75</v>
      </c>
      <c r="E42" s="199">
        <v>2315.09</v>
      </c>
      <c r="F42" s="105">
        <v>1955.17</v>
      </c>
      <c r="G42" s="105">
        <v>118.67</v>
      </c>
      <c r="H42" s="105">
        <v>241.25</v>
      </c>
      <c r="I42" s="105">
        <v>0</v>
      </c>
      <c r="J42" s="105">
        <v>55258.14</v>
      </c>
    </row>
    <row r="43" spans="1:10" ht="16.5" customHeight="1" thickBot="1" x14ac:dyDescent="0.3">
      <c r="A43" s="108" t="s">
        <v>431</v>
      </c>
      <c r="B43" s="105">
        <v>1852.9</v>
      </c>
      <c r="C43" s="105">
        <v>190.23</v>
      </c>
      <c r="D43" s="105">
        <v>121.75</v>
      </c>
      <c r="E43" s="199">
        <v>70.900000000000006</v>
      </c>
      <c r="F43" s="105">
        <v>11.28</v>
      </c>
      <c r="G43" s="105">
        <v>8.86</v>
      </c>
      <c r="H43" s="105">
        <v>50.75</v>
      </c>
      <c r="I43" s="105">
        <v>0.01</v>
      </c>
      <c r="J43" s="105">
        <v>1912.52</v>
      </c>
    </row>
    <row r="44" spans="1:10" ht="32.25" customHeight="1" thickBot="1" x14ac:dyDescent="0.3">
      <c r="A44" s="104" t="s">
        <v>432</v>
      </c>
      <c r="B44" s="102">
        <v>173.34</v>
      </c>
      <c r="C44" s="102">
        <v>245.05</v>
      </c>
      <c r="D44" s="102">
        <v>225.09</v>
      </c>
      <c r="E44" s="197">
        <v>45.04</v>
      </c>
      <c r="F44" s="102">
        <v>0</v>
      </c>
      <c r="G44" s="102">
        <v>8.39</v>
      </c>
      <c r="H44" s="102">
        <v>36.590000000000003</v>
      </c>
      <c r="I44" s="102">
        <v>7.0000000000000007E-2</v>
      </c>
      <c r="J44" s="102">
        <v>184.83</v>
      </c>
    </row>
    <row r="45" spans="1:10" ht="32.25" customHeight="1" thickBot="1" x14ac:dyDescent="0.3">
      <c r="A45" s="104" t="s">
        <v>380</v>
      </c>
      <c r="B45" s="105">
        <v>136.56</v>
      </c>
      <c r="C45" s="105">
        <v>209.91</v>
      </c>
      <c r="D45" s="105">
        <v>192.95</v>
      </c>
      <c r="E45" s="199">
        <v>40.5</v>
      </c>
      <c r="F45" s="105">
        <v>0</v>
      </c>
      <c r="G45" s="105">
        <v>5.98</v>
      </c>
      <c r="H45" s="105">
        <v>34.51</v>
      </c>
      <c r="I45" s="105">
        <v>0.01</v>
      </c>
      <c r="J45" s="105">
        <v>147.53</v>
      </c>
    </row>
    <row r="46" spans="1:10" ht="32.25" customHeight="1" thickBot="1" x14ac:dyDescent="0.3">
      <c r="A46" s="104" t="s">
        <v>433</v>
      </c>
      <c r="B46" s="105">
        <v>4.83</v>
      </c>
      <c r="C46" s="105">
        <v>31.83</v>
      </c>
      <c r="D46" s="105">
        <v>31.05</v>
      </c>
      <c r="E46" s="199">
        <v>2.19</v>
      </c>
      <c r="F46" s="105">
        <v>0</v>
      </c>
      <c r="G46" s="105">
        <v>0.42</v>
      </c>
      <c r="H46" s="105">
        <v>1.77</v>
      </c>
      <c r="I46" s="105">
        <v>0</v>
      </c>
      <c r="J46" s="105">
        <v>5.18</v>
      </c>
    </row>
    <row r="47" spans="1:10" ht="48" customHeight="1" thickBot="1" x14ac:dyDescent="0.3">
      <c r="A47" s="104" t="s">
        <v>434</v>
      </c>
      <c r="B47" s="105">
        <v>1.66</v>
      </c>
      <c r="C47" s="105">
        <v>0.39</v>
      </c>
      <c r="D47" s="105">
        <v>0.1</v>
      </c>
      <c r="E47" s="199">
        <v>0.36</v>
      </c>
      <c r="F47" s="105">
        <v>0</v>
      </c>
      <c r="G47" s="105">
        <v>0</v>
      </c>
      <c r="H47" s="105">
        <v>0.3</v>
      </c>
      <c r="I47" s="105">
        <v>0.06</v>
      </c>
      <c r="J47" s="105">
        <v>1.89</v>
      </c>
    </row>
    <row r="48" spans="1:10" ht="16.5" customHeight="1" thickBot="1" x14ac:dyDescent="0.3">
      <c r="A48" s="104" t="s">
        <v>435</v>
      </c>
      <c r="B48" s="105">
        <v>30.29</v>
      </c>
      <c r="C48" s="105">
        <v>2.92</v>
      </c>
      <c r="D48" s="105">
        <v>0.99</v>
      </c>
      <c r="E48" s="199">
        <v>1.99</v>
      </c>
      <c r="F48" s="105">
        <v>0</v>
      </c>
      <c r="G48" s="105">
        <v>1.99</v>
      </c>
      <c r="H48" s="105">
        <v>0.01</v>
      </c>
      <c r="I48" s="105">
        <v>0</v>
      </c>
      <c r="J48" s="105">
        <v>30.23</v>
      </c>
    </row>
    <row r="49" spans="1:10" ht="48" customHeight="1" thickBot="1" x14ac:dyDescent="0.3">
      <c r="A49" s="103" t="s">
        <v>436</v>
      </c>
      <c r="B49" s="102">
        <v>120.74</v>
      </c>
      <c r="C49" s="102">
        <v>1014.94</v>
      </c>
      <c r="D49" s="102">
        <v>919.44</v>
      </c>
      <c r="E49" s="197">
        <v>140.02000000000001</v>
      </c>
      <c r="F49" s="102">
        <v>0</v>
      </c>
      <c r="G49" s="102">
        <v>20.52</v>
      </c>
      <c r="H49" s="102">
        <v>119.5</v>
      </c>
      <c r="I49" s="102">
        <v>0</v>
      </c>
      <c r="J49" s="102">
        <v>195.73</v>
      </c>
    </row>
    <row r="50" spans="1:10" ht="63.75" customHeight="1" thickBot="1" x14ac:dyDescent="0.3">
      <c r="A50" s="104" t="s">
        <v>437</v>
      </c>
      <c r="B50" s="105">
        <v>120.74</v>
      </c>
      <c r="C50" s="105">
        <v>1014.94</v>
      </c>
      <c r="D50" s="105">
        <v>919.44</v>
      </c>
      <c r="E50" s="199">
        <v>140.02000000000001</v>
      </c>
      <c r="F50" s="105">
        <v>0</v>
      </c>
      <c r="G50" s="105">
        <v>20.52</v>
      </c>
      <c r="H50" s="105">
        <v>119.5</v>
      </c>
      <c r="I50" s="105">
        <v>0</v>
      </c>
      <c r="J50" s="105">
        <v>195.73</v>
      </c>
    </row>
    <row r="51" spans="1:10" ht="48" customHeight="1" thickBot="1" x14ac:dyDescent="0.3">
      <c r="A51" s="101" t="s">
        <v>352</v>
      </c>
      <c r="B51" s="102">
        <v>1149715.22</v>
      </c>
      <c r="C51" s="102">
        <v>40547.07</v>
      </c>
      <c r="D51" s="102">
        <v>1763.67</v>
      </c>
      <c r="E51" s="197">
        <v>38815.15</v>
      </c>
      <c r="F51" s="102">
        <v>38459.599999999999</v>
      </c>
      <c r="G51" s="102">
        <v>91.93</v>
      </c>
      <c r="H51" s="102">
        <v>26.35</v>
      </c>
      <c r="I51" s="102">
        <v>237.26</v>
      </c>
      <c r="J51" s="102">
        <v>1188169.4099999999</v>
      </c>
    </row>
    <row r="52" spans="1:10" ht="32.25" customHeight="1" thickBot="1" x14ac:dyDescent="0.3">
      <c r="A52" s="103" t="s">
        <v>382</v>
      </c>
      <c r="B52" s="102">
        <v>1149367.03</v>
      </c>
      <c r="C52" s="102">
        <v>39987.21</v>
      </c>
      <c r="D52" s="102">
        <v>1333.7</v>
      </c>
      <c r="E52" s="197">
        <v>38654.480000000003</v>
      </c>
      <c r="F52" s="102">
        <v>38442.61</v>
      </c>
      <c r="G52" s="102">
        <v>6.15</v>
      </c>
      <c r="H52" s="102">
        <v>0.1</v>
      </c>
      <c r="I52" s="102">
        <v>205.62</v>
      </c>
      <c r="J52" s="102">
        <v>1187808.77</v>
      </c>
    </row>
    <row r="53" spans="1:10" ht="16.5" customHeight="1" thickBot="1" x14ac:dyDescent="0.3">
      <c r="A53" s="104" t="s">
        <v>381</v>
      </c>
      <c r="B53" s="105">
        <v>4.2300000000000004</v>
      </c>
      <c r="C53" s="105">
        <v>7.26</v>
      </c>
      <c r="D53" s="105">
        <v>7.17</v>
      </c>
      <c r="E53" s="199">
        <v>1.05</v>
      </c>
      <c r="F53" s="105">
        <v>0.03</v>
      </c>
      <c r="G53" s="105">
        <v>0.98</v>
      </c>
      <c r="H53" s="105">
        <v>0.04</v>
      </c>
      <c r="I53" s="105">
        <v>0</v>
      </c>
      <c r="J53" s="105">
        <v>3.34</v>
      </c>
    </row>
    <row r="54" spans="1:10" ht="32.25" customHeight="1" thickBot="1" x14ac:dyDescent="0.3">
      <c r="A54" s="104" t="s">
        <v>438</v>
      </c>
      <c r="B54" s="105">
        <v>362.03</v>
      </c>
      <c r="C54" s="105">
        <v>13.74</v>
      </c>
      <c r="D54" s="105">
        <v>0.85</v>
      </c>
      <c r="E54" s="199">
        <v>12.89</v>
      </c>
      <c r="F54" s="105">
        <v>12.89</v>
      </c>
      <c r="G54" s="105">
        <v>0</v>
      </c>
      <c r="H54" s="105">
        <v>0</v>
      </c>
      <c r="I54" s="105">
        <v>0</v>
      </c>
      <c r="J54" s="105">
        <v>374.92</v>
      </c>
    </row>
    <row r="55" spans="1:10" ht="16.5" customHeight="1" thickBot="1" x14ac:dyDescent="0.3">
      <c r="A55" s="104" t="s">
        <v>439</v>
      </c>
      <c r="B55" s="105">
        <v>1149000.77</v>
      </c>
      <c r="C55" s="105">
        <v>39966.21</v>
      </c>
      <c r="D55" s="105">
        <v>1325.68</v>
      </c>
      <c r="E55" s="199">
        <v>38640.54</v>
      </c>
      <c r="F55" s="105">
        <v>38429.69</v>
      </c>
      <c r="G55" s="105">
        <v>5.17</v>
      </c>
      <c r="H55" s="105">
        <v>0.06</v>
      </c>
      <c r="I55" s="105">
        <v>205.62</v>
      </c>
      <c r="J55" s="105">
        <v>1187430.51</v>
      </c>
    </row>
    <row r="56" spans="1:10" ht="32.25" customHeight="1" thickBot="1" x14ac:dyDescent="0.3">
      <c r="A56" s="103" t="s">
        <v>383</v>
      </c>
      <c r="B56" s="102">
        <v>165.31</v>
      </c>
      <c r="C56" s="102">
        <v>67.849999999999994</v>
      </c>
      <c r="D56" s="102">
        <v>47.86</v>
      </c>
      <c r="E56" s="197">
        <v>20.079999999999998</v>
      </c>
      <c r="F56" s="102">
        <v>15.41</v>
      </c>
      <c r="G56" s="102">
        <v>0.71</v>
      </c>
      <c r="H56" s="102">
        <v>0.33</v>
      </c>
      <c r="I56" s="102">
        <v>3.63</v>
      </c>
      <c r="J56" s="102">
        <v>180.96</v>
      </c>
    </row>
    <row r="57" spans="1:10" ht="32.25" customHeight="1" thickBot="1" x14ac:dyDescent="0.3">
      <c r="A57" s="104" t="s">
        <v>384</v>
      </c>
      <c r="B57" s="105">
        <v>0.09</v>
      </c>
      <c r="C57" s="105">
        <v>12.71</v>
      </c>
      <c r="D57" s="105">
        <v>10.63</v>
      </c>
      <c r="E57" s="199">
        <v>2.1</v>
      </c>
      <c r="F57" s="105">
        <v>0</v>
      </c>
      <c r="G57" s="105">
        <v>0.01</v>
      </c>
      <c r="H57" s="105">
        <v>0.02</v>
      </c>
      <c r="I57" s="105">
        <v>2.0699999999999998</v>
      </c>
      <c r="J57" s="105">
        <v>0.1</v>
      </c>
    </row>
    <row r="58" spans="1:10" ht="32.25" customHeight="1" thickBot="1" x14ac:dyDescent="0.3">
      <c r="A58" s="104" t="s">
        <v>385</v>
      </c>
      <c r="B58" s="105">
        <v>0.13</v>
      </c>
      <c r="C58" s="105">
        <v>15.36</v>
      </c>
      <c r="D58" s="105">
        <v>15.33</v>
      </c>
      <c r="E58" s="199">
        <v>0.03</v>
      </c>
      <c r="F58" s="105">
        <v>0</v>
      </c>
      <c r="G58" s="105">
        <v>0</v>
      </c>
      <c r="H58" s="105">
        <v>0.03</v>
      </c>
      <c r="I58" s="105">
        <v>0</v>
      </c>
      <c r="J58" s="105">
        <v>0.16</v>
      </c>
    </row>
    <row r="59" spans="1:10" ht="16.5" customHeight="1" thickBot="1" x14ac:dyDescent="0.3">
      <c r="A59" s="104" t="s">
        <v>440</v>
      </c>
      <c r="B59" s="105">
        <v>0</v>
      </c>
      <c r="C59" s="105">
        <v>0.01</v>
      </c>
      <c r="D59" s="105">
        <v>0</v>
      </c>
      <c r="E59" s="199">
        <v>0.01</v>
      </c>
      <c r="F59" s="105">
        <v>0</v>
      </c>
      <c r="G59" s="105">
        <v>0</v>
      </c>
      <c r="H59" s="105">
        <v>0</v>
      </c>
      <c r="I59" s="105">
        <v>0.01</v>
      </c>
      <c r="J59" s="105">
        <v>0</v>
      </c>
    </row>
    <row r="60" spans="1:10" ht="32.25" customHeight="1" thickBot="1" x14ac:dyDescent="0.3">
      <c r="A60" s="104" t="s">
        <v>441</v>
      </c>
      <c r="B60" s="105">
        <v>165.09</v>
      </c>
      <c r="C60" s="105">
        <v>39.770000000000003</v>
      </c>
      <c r="D60" s="105">
        <v>21.9</v>
      </c>
      <c r="E60" s="199">
        <v>17.940000000000001</v>
      </c>
      <c r="F60" s="105">
        <v>15.41</v>
      </c>
      <c r="G60" s="105">
        <v>0.7</v>
      </c>
      <c r="H60" s="105">
        <v>0.28000000000000003</v>
      </c>
      <c r="I60" s="105">
        <v>1.55</v>
      </c>
      <c r="J60" s="105">
        <v>180.7</v>
      </c>
    </row>
    <row r="61" spans="1:10" ht="79.5" customHeight="1" thickBot="1" x14ac:dyDescent="0.3">
      <c r="A61" s="103" t="s">
        <v>386</v>
      </c>
      <c r="B61" s="102">
        <v>5.71</v>
      </c>
      <c r="C61" s="102">
        <v>14.85</v>
      </c>
      <c r="D61" s="102">
        <v>4.62</v>
      </c>
      <c r="E61" s="197">
        <v>11.63</v>
      </c>
      <c r="F61" s="102">
        <v>0</v>
      </c>
      <c r="G61" s="102">
        <v>0.8</v>
      </c>
      <c r="H61" s="102">
        <v>0.12</v>
      </c>
      <c r="I61" s="102">
        <v>10.69</v>
      </c>
      <c r="J61" s="102">
        <v>4.43</v>
      </c>
    </row>
    <row r="62" spans="1:10" s="166" customFormat="1" ht="79.5" customHeight="1" thickBot="1" x14ac:dyDescent="0.3">
      <c r="A62" s="103" t="s">
        <v>483</v>
      </c>
      <c r="B62" s="105">
        <v>4.2699999999999996</v>
      </c>
      <c r="C62" s="105">
        <v>0.34</v>
      </c>
      <c r="D62" s="105">
        <v>0.25</v>
      </c>
      <c r="E62" s="199">
        <v>0.09</v>
      </c>
      <c r="F62" s="105">
        <v>0</v>
      </c>
      <c r="G62" s="105">
        <v>0</v>
      </c>
      <c r="H62" s="105">
        <v>7.0000000000000007E-2</v>
      </c>
      <c r="I62" s="105">
        <v>0.01</v>
      </c>
      <c r="J62" s="105">
        <v>4.3499999999999996</v>
      </c>
    </row>
    <row r="63" spans="1:10" ht="47.25" customHeight="1" thickBot="1" x14ac:dyDescent="0.3">
      <c r="A63" s="104" t="s">
        <v>442</v>
      </c>
      <c r="B63" s="105">
        <v>0</v>
      </c>
      <c r="C63" s="105">
        <v>0</v>
      </c>
      <c r="D63" s="105">
        <v>0</v>
      </c>
      <c r="E63" s="199">
        <v>0</v>
      </c>
      <c r="F63" s="105">
        <v>0</v>
      </c>
      <c r="G63" s="105">
        <v>0</v>
      </c>
      <c r="H63" s="105">
        <v>0</v>
      </c>
      <c r="I63" s="105">
        <v>0</v>
      </c>
      <c r="J63" s="105">
        <v>0</v>
      </c>
    </row>
    <row r="64" spans="1:10" ht="67.5" customHeight="1" thickBot="1" x14ac:dyDescent="0.3">
      <c r="A64" s="104" t="s">
        <v>443</v>
      </c>
      <c r="B64" s="105">
        <v>4.2699999999999996</v>
      </c>
      <c r="C64" s="105">
        <v>0.34</v>
      </c>
      <c r="D64" s="105">
        <v>0.25</v>
      </c>
      <c r="E64" s="199">
        <v>0.09</v>
      </c>
      <c r="F64" s="105">
        <v>0</v>
      </c>
      <c r="G64" s="105">
        <v>0</v>
      </c>
      <c r="H64" s="105">
        <v>7.0000000000000007E-2</v>
      </c>
      <c r="I64" s="105">
        <v>0.01</v>
      </c>
      <c r="J64" s="105">
        <v>4.3499999999999996</v>
      </c>
    </row>
    <row r="65" spans="1:10" ht="48" customHeight="1" thickBot="1" x14ac:dyDescent="0.3">
      <c r="A65" s="104" t="s">
        <v>387</v>
      </c>
      <c r="B65" s="105">
        <v>0.03</v>
      </c>
      <c r="C65" s="105">
        <v>0.05</v>
      </c>
      <c r="D65" s="105">
        <v>0.03</v>
      </c>
      <c r="E65" s="199">
        <v>0.03</v>
      </c>
      <c r="F65" s="105">
        <v>0</v>
      </c>
      <c r="G65" s="105">
        <v>0.01</v>
      </c>
      <c r="H65" s="105">
        <v>0.02</v>
      </c>
      <c r="I65" s="105">
        <v>0</v>
      </c>
      <c r="J65" s="105">
        <v>0.04</v>
      </c>
    </row>
    <row r="66" spans="1:10" ht="32.25" customHeight="1" thickBot="1" x14ac:dyDescent="0.3">
      <c r="A66" s="104" t="s">
        <v>444</v>
      </c>
      <c r="B66" s="105">
        <v>1.4</v>
      </c>
      <c r="C66" s="105">
        <v>14.3</v>
      </c>
      <c r="D66" s="105">
        <v>4.29</v>
      </c>
      <c r="E66" s="199">
        <v>11.4</v>
      </c>
      <c r="F66" s="105">
        <v>0</v>
      </c>
      <c r="G66" s="105">
        <v>0.71</v>
      </c>
      <c r="H66" s="105">
        <v>0</v>
      </c>
      <c r="I66" s="105">
        <v>10.68</v>
      </c>
      <c r="J66" s="105">
        <v>0.01</v>
      </c>
    </row>
    <row r="67" spans="1:10" ht="32.25" customHeight="1" thickBot="1" x14ac:dyDescent="0.3">
      <c r="A67" s="104" t="s">
        <v>445</v>
      </c>
      <c r="B67" s="105">
        <v>0.01</v>
      </c>
      <c r="C67" s="105">
        <v>0.16</v>
      </c>
      <c r="D67" s="105">
        <v>0.05</v>
      </c>
      <c r="E67" s="199">
        <v>0.11</v>
      </c>
      <c r="F67" s="105">
        <v>0</v>
      </c>
      <c r="G67" s="105">
        <v>0.08</v>
      </c>
      <c r="H67" s="105">
        <v>0.03</v>
      </c>
      <c r="I67" s="105">
        <v>0</v>
      </c>
      <c r="J67" s="105">
        <v>0.03</v>
      </c>
    </row>
    <row r="68" spans="1:10" ht="32.25" customHeight="1" thickBot="1" x14ac:dyDescent="0.3">
      <c r="A68" s="103" t="s">
        <v>388</v>
      </c>
      <c r="B68" s="102">
        <v>32.32</v>
      </c>
      <c r="C68" s="102">
        <v>89.86</v>
      </c>
      <c r="D68" s="102">
        <v>65.5</v>
      </c>
      <c r="E68" s="197">
        <v>29.24</v>
      </c>
      <c r="F68" s="102">
        <v>1.55</v>
      </c>
      <c r="G68" s="102">
        <v>24.05</v>
      </c>
      <c r="H68" s="102">
        <v>2.31</v>
      </c>
      <c r="I68" s="102">
        <v>1.33</v>
      </c>
      <c r="J68" s="102">
        <v>31.32</v>
      </c>
    </row>
    <row r="69" spans="1:10" ht="32.25" customHeight="1" thickBot="1" x14ac:dyDescent="0.3">
      <c r="A69" s="104" t="s">
        <v>389</v>
      </c>
      <c r="B69" s="105">
        <v>12.39</v>
      </c>
      <c r="C69" s="105">
        <v>37.19</v>
      </c>
      <c r="D69" s="105">
        <v>37.18</v>
      </c>
      <c r="E69" s="199">
        <v>2.5</v>
      </c>
      <c r="F69" s="105">
        <v>1.18</v>
      </c>
      <c r="G69" s="105">
        <v>0.04</v>
      </c>
      <c r="H69" s="105">
        <v>1.28</v>
      </c>
      <c r="I69" s="105">
        <v>0</v>
      </c>
      <c r="J69" s="105">
        <v>12.36</v>
      </c>
    </row>
    <row r="70" spans="1:10" ht="32.25" customHeight="1" thickBot="1" x14ac:dyDescent="0.3">
      <c r="A70" s="104" t="s">
        <v>390</v>
      </c>
      <c r="B70" s="105">
        <v>0</v>
      </c>
      <c r="C70" s="105">
        <v>0.24</v>
      </c>
      <c r="D70" s="105">
        <v>0.03</v>
      </c>
      <c r="E70" s="199">
        <v>0.21</v>
      </c>
      <c r="F70" s="105">
        <v>0</v>
      </c>
      <c r="G70" s="105">
        <v>0.21</v>
      </c>
      <c r="H70" s="105">
        <v>0</v>
      </c>
      <c r="I70" s="105">
        <v>0</v>
      </c>
      <c r="J70" s="105">
        <v>0.01</v>
      </c>
    </row>
    <row r="71" spans="1:10" ht="46.5" customHeight="1" thickBot="1" x14ac:dyDescent="0.3">
      <c r="A71" s="104" t="s">
        <v>446</v>
      </c>
      <c r="B71" s="105">
        <v>0.56000000000000005</v>
      </c>
      <c r="C71" s="105">
        <v>8.4499999999999993</v>
      </c>
      <c r="D71" s="105">
        <v>7.31</v>
      </c>
      <c r="E71" s="199">
        <v>1.3</v>
      </c>
      <c r="F71" s="105">
        <v>0</v>
      </c>
      <c r="G71" s="105">
        <v>0</v>
      </c>
      <c r="H71" s="105">
        <v>0.08</v>
      </c>
      <c r="I71" s="105">
        <v>1.21</v>
      </c>
      <c r="J71" s="105">
        <v>0.48</v>
      </c>
    </row>
    <row r="72" spans="1:10" ht="48" customHeight="1" thickBot="1" x14ac:dyDescent="0.3">
      <c r="A72" s="104" t="s">
        <v>447</v>
      </c>
      <c r="B72" s="105">
        <v>7.62</v>
      </c>
      <c r="C72" s="105">
        <v>26</v>
      </c>
      <c r="D72" s="105">
        <v>6.03</v>
      </c>
      <c r="E72" s="199">
        <v>21.9</v>
      </c>
      <c r="F72" s="105">
        <v>0</v>
      </c>
      <c r="G72" s="105">
        <v>21.46</v>
      </c>
      <c r="H72" s="105">
        <v>0.45</v>
      </c>
      <c r="I72" s="105">
        <v>0</v>
      </c>
      <c r="J72" s="105">
        <v>6.13</v>
      </c>
    </row>
    <row r="73" spans="1:10" ht="32.25" customHeight="1" thickBot="1" x14ac:dyDescent="0.3">
      <c r="A73" s="104" t="s">
        <v>448</v>
      </c>
      <c r="B73" s="105">
        <v>11.27</v>
      </c>
      <c r="C73" s="105">
        <v>15.28</v>
      </c>
      <c r="D73" s="105">
        <v>14.25</v>
      </c>
      <c r="E73" s="199">
        <v>1.1100000000000001</v>
      </c>
      <c r="F73" s="105">
        <v>0.37</v>
      </c>
      <c r="G73" s="105">
        <v>0.25</v>
      </c>
      <c r="H73" s="105">
        <v>0.37</v>
      </c>
      <c r="I73" s="105">
        <v>0.12</v>
      </c>
      <c r="J73" s="105">
        <v>11.94</v>
      </c>
    </row>
    <row r="74" spans="1:10" ht="48" customHeight="1" thickBot="1" x14ac:dyDescent="0.3">
      <c r="A74" s="104" t="s">
        <v>449</v>
      </c>
      <c r="B74" s="105">
        <v>0.01</v>
      </c>
      <c r="C74" s="105">
        <v>1.47</v>
      </c>
      <c r="D74" s="105">
        <v>0.08</v>
      </c>
      <c r="E74" s="199">
        <v>1.39</v>
      </c>
      <c r="F74" s="105">
        <v>0</v>
      </c>
      <c r="G74" s="105">
        <v>1.39</v>
      </c>
      <c r="H74" s="105">
        <v>0</v>
      </c>
      <c r="I74" s="105">
        <v>0</v>
      </c>
      <c r="J74" s="105">
        <v>0.01</v>
      </c>
    </row>
    <row r="75" spans="1:10" ht="48" customHeight="1" thickBot="1" x14ac:dyDescent="0.3">
      <c r="A75" s="104" t="s">
        <v>450</v>
      </c>
      <c r="B75" s="105">
        <v>0.47</v>
      </c>
      <c r="C75" s="105">
        <v>1.23</v>
      </c>
      <c r="D75" s="105">
        <v>0.62</v>
      </c>
      <c r="E75" s="199">
        <v>0.83</v>
      </c>
      <c r="F75" s="105">
        <v>0</v>
      </c>
      <c r="G75" s="105">
        <v>0.7</v>
      </c>
      <c r="H75" s="105">
        <v>0.13</v>
      </c>
      <c r="I75" s="105">
        <v>0</v>
      </c>
      <c r="J75" s="105">
        <v>0.39</v>
      </c>
    </row>
    <row r="76" spans="1:10" ht="79.5" customHeight="1" thickBot="1" x14ac:dyDescent="0.3">
      <c r="A76" s="103" t="s">
        <v>391</v>
      </c>
      <c r="B76" s="102">
        <v>4.8499999999999996</v>
      </c>
      <c r="C76" s="102">
        <v>21.05</v>
      </c>
      <c r="D76" s="102">
        <v>6.79</v>
      </c>
      <c r="E76" s="197">
        <v>14.77</v>
      </c>
      <c r="F76" s="102">
        <v>0</v>
      </c>
      <c r="G76" s="102">
        <v>4.6100000000000003</v>
      </c>
      <c r="H76" s="102">
        <v>1.07</v>
      </c>
      <c r="I76" s="102">
        <v>9.1</v>
      </c>
      <c r="J76" s="102">
        <v>5.38</v>
      </c>
    </row>
    <row r="77" spans="1:10" ht="73.5" customHeight="1" thickBot="1" x14ac:dyDescent="0.3">
      <c r="A77" s="104" t="s">
        <v>451</v>
      </c>
      <c r="B77" s="105">
        <v>0.2</v>
      </c>
      <c r="C77" s="105">
        <v>7.0000000000000007E-2</v>
      </c>
      <c r="D77" s="105">
        <v>0.01</v>
      </c>
      <c r="E77" s="199">
        <v>7.0000000000000007E-2</v>
      </c>
      <c r="F77" s="105">
        <v>0</v>
      </c>
      <c r="G77" s="105">
        <v>0.05</v>
      </c>
      <c r="H77" s="105">
        <v>0.02</v>
      </c>
      <c r="I77" s="105">
        <v>0</v>
      </c>
      <c r="J77" s="105">
        <v>0.21</v>
      </c>
    </row>
    <row r="78" spans="1:10" ht="60.75" customHeight="1" thickBot="1" x14ac:dyDescent="0.3">
      <c r="A78" s="104" t="s">
        <v>452</v>
      </c>
      <c r="B78" s="105">
        <v>2</v>
      </c>
      <c r="C78" s="105">
        <v>11.64</v>
      </c>
      <c r="D78" s="105">
        <v>3.37</v>
      </c>
      <c r="E78" s="199">
        <v>8.5</v>
      </c>
      <c r="F78" s="105">
        <v>0</v>
      </c>
      <c r="G78" s="105">
        <v>0</v>
      </c>
      <c r="H78" s="105">
        <v>0.24</v>
      </c>
      <c r="I78" s="105">
        <v>8.27</v>
      </c>
      <c r="J78" s="105">
        <v>1.99</v>
      </c>
    </row>
    <row r="79" spans="1:10" ht="32.25" customHeight="1" thickBot="1" x14ac:dyDescent="0.3">
      <c r="A79" s="104" t="s">
        <v>453</v>
      </c>
      <c r="B79" s="105">
        <v>0.28000000000000003</v>
      </c>
      <c r="C79" s="105">
        <v>0.14000000000000001</v>
      </c>
      <c r="D79" s="105">
        <v>0.11</v>
      </c>
      <c r="E79" s="199">
        <v>0.05</v>
      </c>
      <c r="F79" s="105">
        <v>0</v>
      </c>
      <c r="G79" s="105">
        <v>0</v>
      </c>
      <c r="H79" s="105">
        <v>0.03</v>
      </c>
      <c r="I79" s="105">
        <v>0.02</v>
      </c>
      <c r="J79" s="105">
        <v>0.28999999999999998</v>
      </c>
    </row>
    <row r="80" spans="1:10" ht="32.25" customHeight="1" thickBot="1" x14ac:dyDescent="0.3">
      <c r="A80" s="104" t="s">
        <v>454</v>
      </c>
      <c r="B80" s="105">
        <v>0.37</v>
      </c>
      <c r="C80" s="105">
        <v>6.19</v>
      </c>
      <c r="D80" s="105">
        <v>2.9</v>
      </c>
      <c r="E80" s="199">
        <v>3.47</v>
      </c>
      <c r="F80" s="105">
        <v>0</v>
      </c>
      <c r="G80" s="105">
        <v>2.6</v>
      </c>
      <c r="H80" s="105">
        <v>7.0000000000000007E-2</v>
      </c>
      <c r="I80" s="105">
        <v>0.8</v>
      </c>
      <c r="J80" s="105">
        <v>0.25</v>
      </c>
    </row>
    <row r="81" spans="1:10" ht="32.25" customHeight="1" thickBot="1" x14ac:dyDescent="0.3">
      <c r="A81" s="104" t="s">
        <v>455</v>
      </c>
      <c r="B81" s="105">
        <v>2</v>
      </c>
      <c r="C81" s="105">
        <v>3.01</v>
      </c>
      <c r="D81" s="105">
        <v>0.4</v>
      </c>
      <c r="E81" s="199">
        <v>2.68</v>
      </c>
      <c r="F81" s="105">
        <v>0</v>
      </c>
      <c r="G81" s="105">
        <v>1.96</v>
      </c>
      <c r="H81" s="105">
        <v>0.71</v>
      </c>
      <c r="I81" s="105">
        <v>0.01</v>
      </c>
      <c r="J81" s="105">
        <v>2.64</v>
      </c>
    </row>
    <row r="82" spans="1:10" ht="32.25" customHeight="1" thickBot="1" x14ac:dyDescent="0.3">
      <c r="A82" s="103" t="s">
        <v>456</v>
      </c>
      <c r="B82" s="102">
        <v>98.46</v>
      </c>
      <c r="C82" s="102">
        <v>312.22000000000003</v>
      </c>
      <c r="D82" s="102">
        <v>266.02</v>
      </c>
      <c r="E82" s="197">
        <v>63.85</v>
      </c>
      <c r="F82" s="102">
        <v>0.03</v>
      </c>
      <c r="G82" s="102">
        <v>46.01</v>
      </c>
      <c r="H82" s="102">
        <v>15.48</v>
      </c>
      <c r="I82" s="102">
        <v>2.34</v>
      </c>
      <c r="J82" s="102">
        <v>96.32</v>
      </c>
    </row>
    <row r="83" spans="1:10" ht="46.5" customHeight="1" thickBot="1" x14ac:dyDescent="0.3">
      <c r="A83" s="104" t="s">
        <v>392</v>
      </c>
      <c r="B83" s="105">
        <v>56.57</v>
      </c>
      <c r="C83" s="105">
        <v>242.18</v>
      </c>
      <c r="D83" s="105">
        <v>199.95</v>
      </c>
      <c r="E83" s="199">
        <v>48.75</v>
      </c>
      <c r="F83" s="105">
        <v>0.03</v>
      </c>
      <c r="G83" s="105">
        <v>42.08</v>
      </c>
      <c r="H83" s="105">
        <v>4.34</v>
      </c>
      <c r="I83" s="105">
        <v>2.31</v>
      </c>
      <c r="J83" s="105">
        <v>54.42</v>
      </c>
    </row>
    <row r="84" spans="1:10" ht="32.25" customHeight="1" thickBot="1" x14ac:dyDescent="0.3">
      <c r="A84" s="104" t="s">
        <v>394</v>
      </c>
      <c r="B84" s="105">
        <v>0</v>
      </c>
      <c r="C84" s="105">
        <v>0</v>
      </c>
      <c r="D84" s="105">
        <v>0</v>
      </c>
      <c r="E84" s="199">
        <v>0</v>
      </c>
      <c r="F84" s="105">
        <v>0</v>
      </c>
      <c r="G84" s="105">
        <v>0</v>
      </c>
      <c r="H84" s="105">
        <v>0</v>
      </c>
      <c r="I84" s="105">
        <v>0</v>
      </c>
      <c r="J84" s="105">
        <v>0</v>
      </c>
    </row>
    <row r="85" spans="1:10" ht="48" customHeight="1" thickBot="1" x14ac:dyDescent="0.3">
      <c r="A85" s="104" t="s">
        <v>393</v>
      </c>
      <c r="B85" s="105">
        <v>0.02</v>
      </c>
      <c r="C85" s="105">
        <v>0.05</v>
      </c>
      <c r="D85" s="105">
        <v>0</v>
      </c>
      <c r="E85" s="199">
        <v>0.05</v>
      </c>
      <c r="F85" s="105">
        <v>0</v>
      </c>
      <c r="G85" s="105">
        <v>0.05</v>
      </c>
      <c r="H85" s="105">
        <v>0</v>
      </c>
      <c r="I85" s="105">
        <v>0</v>
      </c>
      <c r="J85" s="105">
        <v>0.02</v>
      </c>
    </row>
    <row r="86" spans="1:10" ht="48" customHeight="1" thickBot="1" x14ac:dyDescent="0.3">
      <c r="A86" s="104" t="s">
        <v>395</v>
      </c>
      <c r="B86" s="105">
        <v>0.37</v>
      </c>
      <c r="C86" s="105">
        <v>4.55</v>
      </c>
      <c r="D86" s="105">
        <v>2.06</v>
      </c>
      <c r="E86" s="199">
        <v>2.52</v>
      </c>
      <c r="F86" s="105">
        <v>0</v>
      </c>
      <c r="G86" s="105">
        <v>2.35</v>
      </c>
      <c r="H86" s="105">
        <v>0.17</v>
      </c>
      <c r="I86" s="105">
        <v>0</v>
      </c>
      <c r="J86" s="105">
        <v>0.51</v>
      </c>
    </row>
    <row r="87" spans="1:10" ht="32.25" customHeight="1" thickBot="1" x14ac:dyDescent="0.3">
      <c r="A87" s="104" t="s">
        <v>396</v>
      </c>
      <c r="B87" s="105">
        <v>41.5</v>
      </c>
      <c r="C87" s="105">
        <v>65.44</v>
      </c>
      <c r="D87" s="105">
        <v>64.010000000000005</v>
      </c>
      <c r="E87" s="199">
        <v>12.53</v>
      </c>
      <c r="F87" s="105">
        <v>0</v>
      </c>
      <c r="G87" s="105">
        <v>1.53</v>
      </c>
      <c r="H87" s="105">
        <v>10.97</v>
      </c>
      <c r="I87" s="105">
        <v>0.03</v>
      </c>
      <c r="J87" s="105">
        <v>41.37</v>
      </c>
    </row>
    <row r="88" spans="1:10" ht="48" customHeight="1" thickBot="1" x14ac:dyDescent="0.3">
      <c r="A88" s="104" t="s">
        <v>457</v>
      </c>
      <c r="B88" s="105">
        <v>0</v>
      </c>
      <c r="C88" s="105">
        <v>0</v>
      </c>
      <c r="D88" s="105">
        <v>0</v>
      </c>
      <c r="E88" s="199">
        <v>0</v>
      </c>
      <c r="F88" s="105">
        <v>0</v>
      </c>
      <c r="G88" s="105">
        <v>0</v>
      </c>
      <c r="H88" s="105">
        <v>0</v>
      </c>
      <c r="I88" s="105">
        <v>0</v>
      </c>
      <c r="J88" s="105">
        <v>0</v>
      </c>
    </row>
    <row r="89" spans="1:10" ht="48" customHeight="1" thickBot="1" x14ac:dyDescent="0.3">
      <c r="A89" s="103" t="s">
        <v>458</v>
      </c>
      <c r="B89" s="102">
        <v>17.82</v>
      </c>
      <c r="C89" s="102">
        <v>37.31</v>
      </c>
      <c r="D89" s="102">
        <v>24.59</v>
      </c>
      <c r="E89" s="197">
        <v>15.62</v>
      </c>
      <c r="F89" s="102">
        <v>0</v>
      </c>
      <c r="G89" s="102">
        <v>9.24</v>
      </c>
      <c r="H89" s="102">
        <v>6.32</v>
      </c>
      <c r="I89" s="102">
        <v>0.05</v>
      </c>
      <c r="J89" s="102">
        <v>21.23</v>
      </c>
    </row>
    <row r="90" spans="1:10" ht="50.25" customHeight="1" thickBot="1" x14ac:dyDescent="0.3">
      <c r="A90" s="104" t="s">
        <v>397</v>
      </c>
      <c r="B90" s="105">
        <v>15.07</v>
      </c>
      <c r="C90" s="105">
        <v>25.31</v>
      </c>
      <c r="D90" s="105">
        <v>21.69</v>
      </c>
      <c r="E90" s="199">
        <v>5.63</v>
      </c>
      <c r="F90" s="105">
        <v>0</v>
      </c>
      <c r="G90" s="105">
        <v>3.34</v>
      </c>
      <c r="H90" s="105">
        <v>2.27</v>
      </c>
      <c r="I90" s="105">
        <v>0.01</v>
      </c>
      <c r="J90" s="105">
        <v>15.33</v>
      </c>
    </row>
    <row r="91" spans="1:10" ht="32.25" customHeight="1" thickBot="1" x14ac:dyDescent="0.3">
      <c r="A91" s="104" t="s">
        <v>398</v>
      </c>
      <c r="B91" s="105">
        <v>2.54</v>
      </c>
      <c r="C91" s="105">
        <v>10.210000000000001</v>
      </c>
      <c r="D91" s="105">
        <v>2.09</v>
      </c>
      <c r="E91" s="199">
        <v>8.9700000000000006</v>
      </c>
      <c r="F91" s="105">
        <v>0</v>
      </c>
      <c r="G91" s="105">
        <v>4.99</v>
      </c>
      <c r="H91" s="105">
        <v>3.94</v>
      </c>
      <c r="I91" s="105">
        <v>0.04</v>
      </c>
      <c r="J91" s="105">
        <v>5.62</v>
      </c>
    </row>
    <row r="92" spans="1:10" ht="32.25" customHeight="1" thickBot="1" x14ac:dyDescent="0.3">
      <c r="A92" s="104" t="s">
        <v>399</v>
      </c>
      <c r="B92" s="105">
        <v>0.21</v>
      </c>
      <c r="C92" s="105">
        <v>1.79</v>
      </c>
      <c r="D92" s="105">
        <v>0.81</v>
      </c>
      <c r="E92" s="199">
        <v>1.02</v>
      </c>
      <c r="F92" s="105">
        <v>0</v>
      </c>
      <c r="G92" s="105">
        <v>0.91</v>
      </c>
      <c r="H92" s="105">
        <v>0.11</v>
      </c>
      <c r="I92" s="105">
        <v>0</v>
      </c>
      <c r="J92" s="105">
        <v>0.28000000000000003</v>
      </c>
    </row>
    <row r="93" spans="1:10" ht="32.25" customHeight="1" thickBot="1" x14ac:dyDescent="0.3">
      <c r="A93" s="103" t="s">
        <v>459</v>
      </c>
      <c r="B93" s="102">
        <v>23.72</v>
      </c>
      <c r="C93" s="102">
        <v>16.71</v>
      </c>
      <c r="D93" s="102">
        <v>14.58</v>
      </c>
      <c r="E93" s="197">
        <v>5.47</v>
      </c>
      <c r="F93" s="102">
        <v>0</v>
      </c>
      <c r="G93" s="102">
        <v>0.35</v>
      </c>
      <c r="H93" s="102">
        <v>0.63</v>
      </c>
      <c r="I93" s="102">
        <v>4.5</v>
      </c>
      <c r="J93" s="102">
        <v>21.01</v>
      </c>
    </row>
    <row r="94" spans="1:10" ht="15.75" customHeight="1" thickBot="1" x14ac:dyDescent="0.3">
      <c r="A94" s="104" t="s">
        <v>460</v>
      </c>
      <c r="B94" s="105">
        <v>0.02</v>
      </c>
      <c r="C94" s="105">
        <v>0.02</v>
      </c>
      <c r="D94" s="105">
        <v>0.01</v>
      </c>
      <c r="E94" s="199">
        <v>0.01</v>
      </c>
      <c r="F94" s="105">
        <v>0</v>
      </c>
      <c r="G94" s="105">
        <v>0</v>
      </c>
      <c r="H94" s="105">
        <v>0</v>
      </c>
      <c r="I94" s="105">
        <v>0.01</v>
      </c>
      <c r="J94" s="105">
        <v>0.02</v>
      </c>
    </row>
    <row r="95" spans="1:10" ht="32.25" customHeight="1" thickBot="1" x14ac:dyDescent="0.3">
      <c r="A95" s="104" t="s">
        <v>461</v>
      </c>
      <c r="B95" s="105">
        <v>0</v>
      </c>
      <c r="C95" s="105">
        <v>0.13</v>
      </c>
      <c r="D95" s="105">
        <v>7.0000000000000007E-2</v>
      </c>
      <c r="E95" s="199">
        <v>0.06</v>
      </c>
      <c r="F95" s="105">
        <v>0</v>
      </c>
      <c r="G95" s="105">
        <v>0.01</v>
      </c>
      <c r="H95" s="105">
        <v>0.05</v>
      </c>
      <c r="I95" s="105">
        <v>0</v>
      </c>
      <c r="J95" s="105">
        <v>0.05</v>
      </c>
    </row>
    <row r="96" spans="1:10" ht="16.5" customHeight="1" thickBot="1" x14ac:dyDescent="0.3">
      <c r="A96" s="104" t="s">
        <v>462</v>
      </c>
      <c r="B96" s="105">
        <v>22.36</v>
      </c>
      <c r="C96" s="105">
        <v>8.08</v>
      </c>
      <c r="D96" s="105">
        <v>10.64</v>
      </c>
      <c r="E96" s="199">
        <v>0.67</v>
      </c>
      <c r="F96" s="105">
        <v>0</v>
      </c>
      <c r="G96" s="105">
        <v>0.09</v>
      </c>
      <c r="H96" s="105">
        <v>0.57999999999999996</v>
      </c>
      <c r="I96" s="105">
        <v>0</v>
      </c>
      <c r="J96" s="105">
        <v>19.72</v>
      </c>
    </row>
    <row r="97" spans="1:10" ht="16.5" customHeight="1" thickBot="1" x14ac:dyDescent="0.3">
      <c r="A97" s="104" t="s">
        <v>463</v>
      </c>
      <c r="B97" s="105">
        <v>0.95</v>
      </c>
      <c r="C97" s="105">
        <v>0.27</v>
      </c>
      <c r="D97" s="105">
        <v>0.06</v>
      </c>
      <c r="E97" s="199">
        <v>0.21</v>
      </c>
      <c r="F97" s="105">
        <v>0</v>
      </c>
      <c r="G97" s="105">
        <v>0.21</v>
      </c>
      <c r="H97" s="105">
        <v>0</v>
      </c>
      <c r="I97" s="105">
        <v>0</v>
      </c>
      <c r="J97" s="105">
        <v>0.95</v>
      </c>
    </row>
    <row r="98" spans="1:10" ht="96.75" customHeight="1" thickBot="1" x14ac:dyDescent="0.3">
      <c r="A98" s="104" t="s">
        <v>464</v>
      </c>
      <c r="B98" s="105">
        <v>0.39</v>
      </c>
      <c r="C98" s="105">
        <v>8.2100000000000009</v>
      </c>
      <c r="D98" s="105">
        <v>3.8</v>
      </c>
      <c r="E98" s="199">
        <v>4.5199999999999996</v>
      </c>
      <c r="F98" s="105">
        <v>0</v>
      </c>
      <c r="G98" s="105">
        <v>0.04</v>
      </c>
      <c r="H98" s="105">
        <v>0</v>
      </c>
      <c r="I98" s="105">
        <v>4.49</v>
      </c>
      <c r="J98" s="105">
        <v>0.27</v>
      </c>
    </row>
    <row r="99" spans="1:10" ht="110.25" customHeight="1" thickBot="1" x14ac:dyDescent="0.3">
      <c r="A99" s="104" t="s">
        <v>465</v>
      </c>
      <c r="B99" s="105">
        <v>0</v>
      </c>
      <c r="C99" s="105">
        <v>0</v>
      </c>
      <c r="D99" s="105">
        <v>0</v>
      </c>
      <c r="E99" s="199">
        <v>0</v>
      </c>
      <c r="F99" s="105">
        <v>0</v>
      </c>
      <c r="G99" s="105">
        <v>0</v>
      </c>
      <c r="H99" s="105">
        <v>0</v>
      </c>
      <c r="I99" s="105">
        <v>0</v>
      </c>
      <c r="J99" s="105">
        <v>0</v>
      </c>
    </row>
    <row r="100" spans="1:10" s="31" customFormat="1" ht="40.5" customHeight="1" thickBot="1" x14ac:dyDescent="0.3">
      <c r="A100" s="151" t="s">
        <v>353</v>
      </c>
      <c r="B100" s="152">
        <v>1.01</v>
      </c>
      <c r="C100" s="152">
        <v>64.11</v>
      </c>
      <c r="D100" s="152">
        <v>10.97</v>
      </c>
      <c r="E100" s="197">
        <v>53.51</v>
      </c>
      <c r="F100" s="152">
        <v>0</v>
      </c>
      <c r="G100" s="152">
        <v>3.52</v>
      </c>
      <c r="H100" s="152">
        <v>0.13</v>
      </c>
      <c r="I100" s="152">
        <v>49.86</v>
      </c>
      <c r="J100" s="152">
        <v>0.77</v>
      </c>
    </row>
    <row r="101" spans="1:10" ht="32.25" customHeight="1" thickBot="1" x14ac:dyDescent="0.3">
      <c r="A101" s="150" t="s">
        <v>482</v>
      </c>
      <c r="B101" s="102">
        <v>1.01</v>
      </c>
      <c r="C101" s="102">
        <v>64.11</v>
      </c>
      <c r="D101" s="102">
        <v>10.97</v>
      </c>
      <c r="E101" s="197">
        <v>53.51</v>
      </c>
      <c r="F101" s="102">
        <v>0</v>
      </c>
      <c r="G101" s="102">
        <v>3.52</v>
      </c>
      <c r="H101" s="102">
        <v>0.13</v>
      </c>
      <c r="I101" s="102">
        <v>49.86</v>
      </c>
      <c r="J101" s="102">
        <v>0.77</v>
      </c>
    </row>
    <row r="102" spans="1:10" ht="32.25" customHeight="1" thickBot="1" x14ac:dyDescent="0.3">
      <c r="A102" s="104" t="s">
        <v>400</v>
      </c>
      <c r="B102" s="105">
        <v>0.99</v>
      </c>
      <c r="C102" s="105">
        <v>62.83</v>
      </c>
      <c r="D102" s="105">
        <v>10.47</v>
      </c>
      <c r="E102" s="199">
        <v>52.72</v>
      </c>
      <c r="F102" s="105">
        <v>0</v>
      </c>
      <c r="G102" s="105">
        <v>2.94</v>
      </c>
      <c r="H102" s="105">
        <v>0.1</v>
      </c>
      <c r="I102" s="105">
        <v>49.69</v>
      </c>
      <c r="J102" s="105">
        <v>0.73</v>
      </c>
    </row>
    <row r="103" spans="1:10" ht="32.25" customHeight="1" thickBot="1" x14ac:dyDescent="0.3">
      <c r="A103" s="104" t="s">
        <v>401</v>
      </c>
      <c r="B103" s="105">
        <v>0</v>
      </c>
      <c r="C103" s="105">
        <v>0.65</v>
      </c>
      <c r="D103" s="105">
        <v>0.36</v>
      </c>
      <c r="E103" s="199">
        <v>0.3</v>
      </c>
      <c r="F103" s="105">
        <v>0</v>
      </c>
      <c r="G103" s="105">
        <v>0.28999999999999998</v>
      </c>
      <c r="H103" s="105">
        <v>0</v>
      </c>
      <c r="I103" s="105">
        <v>0.01</v>
      </c>
      <c r="J103" s="105">
        <v>0</v>
      </c>
    </row>
    <row r="104" spans="1:10" ht="48" customHeight="1" thickBot="1" x14ac:dyDescent="0.3">
      <c r="A104" s="104" t="s">
        <v>402</v>
      </c>
      <c r="B104" s="105">
        <v>0.01</v>
      </c>
      <c r="C104" s="105">
        <v>0.55000000000000004</v>
      </c>
      <c r="D104" s="105">
        <v>0.14000000000000001</v>
      </c>
      <c r="E104" s="199">
        <v>0.41</v>
      </c>
      <c r="F104" s="105">
        <v>0</v>
      </c>
      <c r="G104" s="105">
        <v>0.28000000000000003</v>
      </c>
      <c r="H104" s="105">
        <v>0.03</v>
      </c>
      <c r="I104" s="105">
        <v>0.1</v>
      </c>
      <c r="J104" s="105">
        <v>0.03</v>
      </c>
    </row>
    <row r="105" spans="1:10" ht="81.75" customHeight="1" thickBot="1" x14ac:dyDescent="0.3">
      <c r="A105" s="104" t="s">
        <v>403</v>
      </c>
      <c r="B105" s="105">
        <v>0</v>
      </c>
      <c r="C105" s="105">
        <v>0.08</v>
      </c>
      <c r="D105" s="105">
        <v>0</v>
      </c>
      <c r="E105" s="199">
        <v>0.08</v>
      </c>
      <c r="F105" s="105">
        <v>0</v>
      </c>
      <c r="G105" s="105">
        <v>0.01</v>
      </c>
      <c r="H105" s="105">
        <v>0</v>
      </c>
      <c r="I105" s="105">
        <v>0.06</v>
      </c>
      <c r="J105" s="105">
        <v>0</v>
      </c>
    </row>
    <row r="106" spans="1:10" s="166" customFormat="1" ht="84.75" customHeight="1" thickBot="1" x14ac:dyDescent="0.3">
      <c r="A106" s="196" t="s">
        <v>354</v>
      </c>
      <c r="B106" s="174">
        <v>15815.9</v>
      </c>
      <c r="C106" s="174">
        <v>2371.12</v>
      </c>
      <c r="D106" s="174">
        <v>1231.6099999999999</v>
      </c>
      <c r="E106" s="197">
        <v>1155.19</v>
      </c>
      <c r="F106" s="174">
        <v>1109.76</v>
      </c>
      <c r="G106" s="174">
        <v>40.85</v>
      </c>
      <c r="H106" s="174">
        <v>4.08</v>
      </c>
      <c r="I106" s="174">
        <v>0.5</v>
      </c>
      <c r="J106" s="174">
        <v>16914.05</v>
      </c>
    </row>
    <row r="107" spans="1:10" ht="63" customHeight="1" thickBot="1" x14ac:dyDescent="0.3">
      <c r="A107" s="103" t="s">
        <v>466</v>
      </c>
      <c r="B107" s="102">
        <v>15815.9</v>
      </c>
      <c r="C107" s="102">
        <v>2371.12</v>
      </c>
      <c r="D107" s="102">
        <v>1231.6099999999999</v>
      </c>
      <c r="E107" s="197">
        <v>1155.19</v>
      </c>
      <c r="F107" s="102">
        <v>1109.76</v>
      </c>
      <c r="G107" s="102">
        <v>40.85</v>
      </c>
      <c r="H107" s="102">
        <v>4.08</v>
      </c>
      <c r="I107" s="102">
        <v>0.5</v>
      </c>
      <c r="J107" s="102">
        <v>16914.05</v>
      </c>
    </row>
    <row r="108" spans="1:10" ht="32.25" customHeight="1" thickBot="1" x14ac:dyDescent="0.3">
      <c r="A108" s="104" t="s">
        <v>404</v>
      </c>
      <c r="B108" s="105">
        <v>2958.73</v>
      </c>
      <c r="C108" s="105">
        <v>203.54</v>
      </c>
      <c r="D108" s="105">
        <v>4.5199999999999996</v>
      </c>
      <c r="E108" s="199">
        <v>203.4</v>
      </c>
      <c r="F108" s="105">
        <v>193.52</v>
      </c>
      <c r="G108" s="105">
        <v>9.8800000000000008</v>
      </c>
      <c r="H108" s="105">
        <v>0</v>
      </c>
      <c r="I108" s="105">
        <v>0</v>
      </c>
      <c r="J108" s="105">
        <v>3147.87</v>
      </c>
    </row>
    <row r="109" spans="1:10" ht="32.25" customHeight="1" thickBot="1" x14ac:dyDescent="0.3">
      <c r="A109" s="104" t="s">
        <v>405</v>
      </c>
      <c r="B109" s="105">
        <v>72.67</v>
      </c>
      <c r="C109" s="105">
        <v>8.1</v>
      </c>
      <c r="D109" s="105">
        <v>0.01</v>
      </c>
      <c r="E109" s="199">
        <v>8.1199999999999992</v>
      </c>
      <c r="F109" s="105">
        <v>2.72</v>
      </c>
      <c r="G109" s="105">
        <v>4.22</v>
      </c>
      <c r="H109" s="105">
        <v>1.18</v>
      </c>
      <c r="I109" s="105">
        <v>0</v>
      </c>
      <c r="J109" s="105">
        <v>76.540000000000006</v>
      </c>
    </row>
    <row r="110" spans="1:10" ht="48" customHeight="1" thickBot="1" x14ac:dyDescent="0.3">
      <c r="A110" s="104" t="s">
        <v>406</v>
      </c>
      <c r="B110" s="105">
        <v>12781.23</v>
      </c>
      <c r="C110" s="105">
        <v>2152.3000000000002</v>
      </c>
      <c r="D110" s="105">
        <v>1226.4000000000001</v>
      </c>
      <c r="E110" s="199">
        <v>937.15</v>
      </c>
      <c r="F110" s="105">
        <v>913.47</v>
      </c>
      <c r="G110" s="105">
        <v>20.329999999999998</v>
      </c>
      <c r="H110" s="105">
        <v>2.85</v>
      </c>
      <c r="I110" s="105">
        <v>0.5</v>
      </c>
      <c r="J110" s="105">
        <v>13686.3</v>
      </c>
    </row>
    <row r="111" spans="1:10" ht="48" customHeight="1" thickBot="1" x14ac:dyDescent="0.3">
      <c r="A111" s="104" t="s">
        <v>467</v>
      </c>
      <c r="B111" s="105">
        <v>3.27</v>
      </c>
      <c r="C111" s="105">
        <v>7.18</v>
      </c>
      <c r="D111" s="105">
        <v>0.68</v>
      </c>
      <c r="E111" s="199">
        <v>6.52</v>
      </c>
      <c r="F111" s="105">
        <v>0.05</v>
      </c>
      <c r="G111" s="105">
        <v>6.42</v>
      </c>
      <c r="H111" s="105">
        <v>0.05</v>
      </c>
      <c r="I111" s="105">
        <v>0</v>
      </c>
      <c r="J111" s="105">
        <v>3.34</v>
      </c>
    </row>
    <row r="112" spans="1:10" ht="48" customHeight="1" thickBot="1" x14ac:dyDescent="0.3">
      <c r="A112" s="101" t="s">
        <v>355</v>
      </c>
      <c r="B112" s="102">
        <v>23.52</v>
      </c>
      <c r="C112" s="102">
        <v>929.63</v>
      </c>
      <c r="D112" s="102">
        <v>429.84</v>
      </c>
      <c r="E112" s="197">
        <v>518.17999999999995</v>
      </c>
      <c r="F112" s="102">
        <v>0</v>
      </c>
      <c r="G112" s="102">
        <v>510.82</v>
      </c>
      <c r="H112" s="102">
        <v>7.36</v>
      </c>
      <c r="I112" s="102">
        <v>0</v>
      </c>
      <c r="J112" s="102">
        <v>12.49</v>
      </c>
    </row>
    <row r="113" spans="1:10" ht="48" customHeight="1" thickBot="1" x14ac:dyDescent="0.3">
      <c r="A113" s="103" t="s">
        <v>407</v>
      </c>
      <c r="B113" s="105">
        <v>23.52</v>
      </c>
      <c r="C113" s="105">
        <v>929.63</v>
      </c>
      <c r="D113" s="105">
        <v>429.84</v>
      </c>
      <c r="E113" s="199">
        <v>518.17999999999995</v>
      </c>
      <c r="F113" s="105">
        <v>0</v>
      </c>
      <c r="G113" s="105">
        <v>510.82</v>
      </c>
      <c r="H113" s="105">
        <v>7.36</v>
      </c>
      <c r="I113" s="105">
        <v>0</v>
      </c>
      <c r="J113" s="105">
        <v>12.49</v>
      </c>
    </row>
    <row r="114" spans="1:10" ht="85.5" customHeight="1" thickBot="1" x14ac:dyDescent="0.3">
      <c r="A114" s="104" t="s">
        <v>468</v>
      </c>
      <c r="B114" s="105">
        <v>23.52</v>
      </c>
      <c r="C114" s="105">
        <v>929.63</v>
      </c>
      <c r="D114" s="105">
        <v>429.84</v>
      </c>
      <c r="E114" s="199">
        <v>518.17999999999995</v>
      </c>
      <c r="F114" s="105">
        <v>0</v>
      </c>
      <c r="G114" s="105">
        <v>510.82</v>
      </c>
      <c r="H114" s="105">
        <v>7.36</v>
      </c>
      <c r="I114" s="105">
        <v>0</v>
      </c>
      <c r="J114" s="105">
        <v>12.49</v>
      </c>
    </row>
    <row r="115" spans="1:10" x14ac:dyDescent="0.25">
      <c r="A115" s="68"/>
    </row>
  </sheetData>
  <mergeCells count="10">
    <mergeCell ref="F5:I5"/>
    <mergeCell ref="A1:L1"/>
    <mergeCell ref="A2:L2"/>
    <mergeCell ref="A4:A6"/>
    <mergeCell ref="B4:B6"/>
    <mergeCell ref="C4:C6"/>
    <mergeCell ref="D4:D6"/>
    <mergeCell ref="E4:I4"/>
    <mergeCell ref="J4:J6"/>
    <mergeCell ref="E5:E6"/>
  </mergeCells>
  <pageMargins left="0.27559055118110237" right="0.23622047244094491" top="1.1811023622047245" bottom="0.31496062992125984" header="0.94488188976377963" footer="0.15748031496062992"/>
  <pageSetup paperSize="9" orientation="landscape" horizontalDpi="180" verticalDpi="180" r:id="rId1"/>
  <headerFooter differentFirst="1">
    <oddHeader>&amp;R&amp;"Times New Roman,обычный"Продолжение</oddHeader>
    <oddFooter>&amp;C&amp;"Times New Roman,обычный"&amp;P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A10" workbookViewId="0">
      <selection activeCell="E6" sqref="E6"/>
    </sheetView>
  </sheetViews>
  <sheetFormatPr defaultRowHeight="15" x14ac:dyDescent="0.25"/>
  <cols>
    <col min="1" max="1" width="27.28515625" style="57" customWidth="1"/>
    <col min="2" max="2" width="17.85546875" style="57" customWidth="1"/>
    <col min="3" max="3" width="16.28515625" style="57" customWidth="1"/>
    <col min="4" max="4" width="17.28515625" style="166" customWidth="1"/>
    <col min="5" max="5" width="22" style="57" customWidth="1"/>
    <col min="6" max="6" width="29" style="57" customWidth="1"/>
    <col min="7" max="7" width="24.140625" style="57" customWidth="1"/>
    <col min="8" max="8" width="29.7109375" style="57" customWidth="1"/>
    <col min="9" max="16384" width="9.140625" style="57"/>
  </cols>
  <sheetData>
    <row r="1" spans="1:16" ht="15.75" x14ac:dyDescent="0.25">
      <c r="A1" s="255" t="s">
        <v>345</v>
      </c>
      <c r="B1" s="255"/>
      <c r="C1" s="255"/>
      <c r="D1" s="255"/>
      <c r="E1" s="255"/>
      <c r="F1" s="255"/>
      <c r="G1" s="201"/>
      <c r="H1" s="201"/>
    </row>
    <row r="2" spans="1:16" ht="15.75" x14ac:dyDescent="0.25">
      <c r="A2" s="256" t="s">
        <v>114</v>
      </c>
      <c r="B2" s="256"/>
      <c r="C2" s="256"/>
      <c r="D2" s="256"/>
      <c r="E2" s="256"/>
      <c r="F2" s="256"/>
      <c r="G2" s="180"/>
      <c r="H2" s="180"/>
      <c r="I2" s="132"/>
      <c r="J2" s="132"/>
      <c r="K2" s="133"/>
      <c r="L2" s="133"/>
      <c r="M2" s="133"/>
      <c r="N2" s="133"/>
      <c r="O2" s="133"/>
      <c r="P2" s="133"/>
    </row>
    <row r="3" spans="1:16" ht="15.75" x14ac:dyDescent="0.25">
      <c r="A3" s="256" t="s">
        <v>5</v>
      </c>
      <c r="B3" s="256"/>
      <c r="C3" s="256"/>
      <c r="D3" s="256"/>
      <c r="E3" s="256"/>
      <c r="F3" s="256"/>
      <c r="G3" s="180"/>
      <c r="H3" s="180"/>
      <c r="I3" s="134"/>
      <c r="J3" s="134"/>
      <c r="K3" s="134"/>
    </row>
    <row r="5" spans="1:16" ht="16.5" customHeight="1" x14ac:dyDescent="0.25">
      <c r="A5" s="253"/>
      <c r="B5" s="248" t="s">
        <v>109</v>
      </c>
      <c r="C5" s="250" t="s">
        <v>113</v>
      </c>
      <c r="D5" s="251"/>
      <c r="E5" s="251"/>
      <c r="F5" s="252"/>
    </row>
    <row r="6" spans="1:16" ht="113.25" customHeight="1" x14ac:dyDescent="0.25">
      <c r="A6" s="254"/>
      <c r="B6" s="249"/>
      <c r="C6" s="90" t="s">
        <v>110</v>
      </c>
      <c r="D6" s="173" t="s">
        <v>111</v>
      </c>
      <c r="E6" s="90" t="s">
        <v>112</v>
      </c>
      <c r="F6" s="90" t="s">
        <v>149</v>
      </c>
    </row>
    <row r="7" spans="1:16" ht="15.75" x14ac:dyDescent="0.25">
      <c r="A7" s="135" t="s">
        <v>4</v>
      </c>
      <c r="B7" s="66">
        <v>1270391</v>
      </c>
      <c r="C7" s="67">
        <v>2357.58</v>
      </c>
      <c r="D7" s="168">
        <v>62936.69</v>
      </c>
      <c r="E7" s="153">
        <v>1188169.4099999999</v>
      </c>
      <c r="F7" s="153">
        <v>16914.05</v>
      </c>
    </row>
    <row r="8" spans="1:16" ht="15.75" x14ac:dyDescent="0.25">
      <c r="A8" s="136" t="s">
        <v>18</v>
      </c>
      <c r="B8" s="66">
        <v>705.49</v>
      </c>
      <c r="C8" s="69">
        <v>39.299999999999997</v>
      </c>
      <c r="D8" s="169">
        <v>312.92</v>
      </c>
      <c r="E8" s="154">
        <v>9</v>
      </c>
      <c r="F8" s="154">
        <v>343.47</v>
      </c>
    </row>
    <row r="9" spans="1:16" ht="15.75" x14ac:dyDescent="0.25">
      <c r="A9" s="54" t="s">
        <v>150</v>
      </c>
      <c r="B9" s="73">
        <v>284.166</v>
      </c>
      <c r="C9" s="70">
        <v>6.23</v>
      </c>
      <c r="D9" s="170">
        <v>80.56</v>
      </c>
      <c r="E9" s="70">
        <v>0.83</v>
      </c>
      <c r="F9" s="74">
        <v>196.38</v>
      </c>
      <c r="H9" s="80"/>
    </row>
    <row r="10" spans="1:16" ht="15.75" x14ac:dyDescent="0.25">
      <c r="A10" s="54" t="s">
        <v>151</v>
      </c>
      <c r="B10" s="73">
        <v>156.91999999999999</v>
      </c>
      <c r="C10" s="70">
        <v>1.18</v>
      </c>
      <c r="D10" s="170">
        <v>18.440000000000001</v>
      </c>
      <c r="E10" s="70">
        <v>2.25</v>
      </c>
      <c r="F10" s="74">
        <v>135.03</v>
      </c>
      <c r="H10" s="80"/>
    </row>
    <row r="11" spans="1:16" ht="15.75" x14ac:dyDescent="0.25">
      <c r="A11" s="54" t="s">
        <v>152</v>
      </c>
      <c r="B11" s="73">
        <v>36.89</v>
      </c>
      <c r="C11" s="70">
        <v>0.87</v>
      </c>
      <c r="D11" s="170">
        <v>28.39</v>
      </c>
      <c r="E11" s="70">
        <v>1.2</v>
      </c>
      <c r="F11" s="74">
        <v>6.41</v>
      </c>
      <c r="H11" s="80"/>
    </row>
    <row r="12" spans="1:16" ht="15.75" x14ac:dyDescent="0.25">
      <c r="A12" s="54" t="s">
        <v>153</v>
      </c>
      <c r="B12" s="73">
        <v>8.25</v>
      </c>
      <c r="C12" s="70">
        <v>0.72</v>
      </c>
      <c r="D12" s="170">
        <v>7.5</v>
      </c>
      <c r="E12" s="70">
        <v>0.03</v>
      </c>
      <c r="F12" s="74">
        <v>0</v>
      </c>
      <c r="H12" s="82"/>
    </row>
    <row r="13" spans="1:16" ht="15.75" x14ac:dyDescent="0.25">
      <c r="A13" s="136" t="s">
        <v>19</v>
      </c>
      <c r="B13" s="66">
        <v>822.92</v>
      </c>
      <c r="C13" s="69">
        <v>19.690000000000001</v>
      </c>
      <c r="D13" s="169">
        <v>29.58</v>
      </c>
      <c r="E13" s="155">
        <v>59.63</v>
      </c>
      <c r="F13" s="155">
        <v>711.54</v>
      </c>
      <c r="H13" s="137"/>
    </row>
    <row r="14" spans="1:16" ht="15.75" x14ac:dyDescent="0.25">
      <c r="A14" s="54" t="s">
        <v>155</v>
      </c>
      <c r="B14" s="73">
        <v>365.17</v>
      </c>
      <c r="C14" s="70">
        <v>1.32</v>
      </c>
      <c r="D14" s="170">
        <v>2.71</v>
      </c>
      <c r="E14" s="70">
        <v>42.95</v>
      </c>
      <c r="F14" s="74">
        <v>315.85000000000002</v>
      </c>
      <c r="H14" s="137"/>
    </row>
    <row r="15" spans="1:16" ht="15.75" x14ac:dyDescent="0.25">
      <c r="A15" s="54" t="s">
        <v>344</v>
      </c>
      <c r="B15" s="73">
        <v>0.51</v>
      </c>
      <c r="C15" s="70">
        <v>7.0000000000000007E-2</v>
      </c>
      <c r="D15" s="170">
        <v>0.16</v>
      </c>
      <c r="E15" s="70">
        <v>0.25</v>
      </c>
      <c r="F15" s="74">
        <v>0.01</v>
      </c>
      <c r="H15" s="137"/>
    </row>
    <row r="16" spans="1:16" ht="15.75" x14ac:dyDescent="0.25">
      <c r="A16" s="54" t="s">
        <v>154</v>
      </c>
      <c r="B16" s="73">
        <v>293.39</v>
      </c>
      <c r="C16" s="70">
        <v>0.54</v>
      </c>
      <c r="D16" s="170">
        <v>4.13</v>
      </c>
      <c r="E16" s="70">
        <v>10.83</v>
      </c>
      <c r="F16" s="74">
        <v>277.85000000000002</v>
      </c>
    </row>
    <row r="17" spans="1:6" ht="15.75" x14ac:dyDescent="0.25">
      <c r="A17" s="54" t="s">
        <v>156</v>
      </c>
      <c r="B17" s="138">
        <v>76.28</v>
      </c>
      <c r="C17" s="70">
        <v>1.27</v>
      </c>
      <c r="D17" s="170">
        <v>5.01</v>
      </c>
      <c r="E17" s="70">
        <v>0.68</v>
      </c>
      <c r="F17" s="74">
        <v>69.319999999999993</v>
      </c>
    </row>
    <row r="18" spans="1:6" ht="15.75" x14ac:dyDescent="0.25">
      <c r="A18" s="136" t="s">
        <v>20</v>
      </c>
      <c r="B18" s="66">
        <v>53645.33</v>
      </c>
      <c r="C18" s="66">
        <v>1730.6</v>
      </c>
      <c r="D18" s="169">
        <v>50513.53</v>
      </c>
      <c r="E18" s="156">
        <v>604.46</v>
      </c>
      <c r="F18" s="156">
        <v>794.44</v>
      </c>
    </row>
    <row r="19" spans="1:6" ht="15.75" x14ac:dyDescent="0.25">
      <c r="A19" s="54" t="s">
        <v>157</v>
      </c>
      <c r="B19" s="73">
        <v>45566.92</v>
      </c>
      <c r="C19" s="70">
        <v>16.399999999999999</v>
      </c>
      <c r="D19" s="170">
        <v>45092.37</v>
      </c>
      <c r="E19" s="70">
        <v>367.11</v>
      </c>
      <c r="F19" s="74">
        <v>89.44</v>
      </c>
    </row>
    <row r="20" spans="1:6" ht="15.75" x14ac:dyDescent="0.25">
      <c r="A20" s="54" t="s">
        <v>158</v>
      </c>
      <c r="B20" s="73">
        <v>1469.55</v>
      </c>
      <c r="C20" s="70">
        <v>1251.46</v>
      </c>
      <c r="D20" s="170">
        <v>32.92</v>
      </c>
      <c r="E20" s="70">
        <v>179.24</v>
      </c>
      <c r="F20" s="74">
        <v>5.91</v>
      </c>
    </row>
    <row r="21" spans="1:6" ht="15.75" x14ac:dyDescent="0.25">
      <c r="A21" s="54" t="s">
        <v>108</v>
      </c>
      <c r="B21" s="73">
        <v>204.96</v>
      </c>
      <c r="C21" s="70">
        <v>4.22</v>
      </c>
      <c r="D21" s="170">
        <v>63.29</v>
      </c>
      <c r="E21" s="70">
        <v>28.75</v>
      </c>
      <c r="F21" s="74">
        <v>108.69</v>
      </c>
    </row>
    <row r="22" spans="1:6" ht="15.75" x14ac:dyDescent="0.25">
      <c r="A22" s="54" t="s">
        <v>159</v>
      </c>
      <c r="B22" s="73">
        <v>5828.88</v>
      </c>
      <c r="C22" s="70">
        <v>3.25</v>
      </c>
      <c r="D22" s="170">
        <v>5262.15</v>
      </c>
      <c r="E22" s="70">
        <v>2.0499999999999998</v>
      </c>
      <c r="F22" s="74">
        <v>561.42999999999995</v>
      </c>
    </row>
    <row r="23" spans="1:6" ht="15.75" x14ac:dyDescent="0.25">
      <c r="A23" s="136" t="s">
        <v>21</v>
      </c>
      <c r="B23" s="66">
        <v>4812.83</v>
      </c>
      <c r="C23" s="69">
        <v>53.49</v>
      </c>
      <c r="D23" s="169">
        <v>853.01</v>
      </c>
      <c r="E23" s="157">
        <v>15.4</v>
      </c>
      <c r="F23" s="157">
        <v>3890.09</v>
      </c>
    </row>
    <row r="24" spans="1:6" s="166" customFormat="1" ht="15.75" x14ac:dyDescent="0.25">
      <c r="A24" s="165" t="s">
        <v>160</v>
      </c>
      <c r="B24" s="171">
        <v>3062.27</v>
      </c>
      <c r="C24" s="170">
        <v>4.4800000000000004</v>
      </c>
      <c r="D24" s="170">
        <v>402.98</v>
      </c>
      <c r="E24" s="170">
        <v>7.97</v>
      </c>
      <c r="F24" s="172">
        <v>2646.22</v>
      </c>
    </row>
    <row r="25" spans="1:6" ht="15.75" x14ac:dyDescent="0.25">
      <c r="A25" s="54" t="s">
        <v>143</v>
      </c>
      <c r="B25" s="73">
        <v>64.22</v>
      </c>
      <c r="C25" s="70">
        <v>9.3000000000000007</v>
      </c>
      <c r="D25" s="170">
        <v>54.8</v>
      </c>
      <c r="E25" s="70">
        <v>0.02</v>
      </c>
      <c r="F25" s="74">
        <v>0.1</v>
      </c>
    </row>
    <row r="26" spans="1:6" s="166" customFormat="1" ht="15.75" x14ac:dyDescent="0.25">
      <c r="A26" s="165" t="s">
        <v>161</v>
      </c>
      <c r="B26" s="171">
        <v>404.95</v>
      </c>
      <c r="C26" s="170">
        <v>0.38</v>
      </c>
      <c r="D26" s="170">
        <v>323.5</v>
      </c>
      <c r="E26" s="170">
        <v>0.54</v>
      </c>
      <c r="F26" s="172">
        <v>80.510000000000005</v>
      </c>
    </row>
    <row r="27" spans="1:6" ht="15.75" x14ac:dyDescent="0.25">
      <c r="A27" s="54" t="s">
        <v>142</v>
      </c>
      <c r="B27" s="73">
        <v>56.47</v>
      </c>
      <c r="C27" s="70">
        <v>1.05</v>
      </c>
      <c r="D27" s="170">
        <v>1.2</v>
      </c>
      <c r="E27" s="70">
        <v>0.32</v>
      </c>
      <c r="F27" s="74">
        <v>53.89</v>
      </c>
    </row>
    <row r="28" spans="1:6" ht="15.75" x14ac:dyDescent="0.25">
      <c r="A28" s="54" t="s">
        <v>144</v>
      </c>
      <c r="B28" s="73">
        <v>1121.4000000000001</v>
      </c>
      <c r="C28" s="70">
        <v>16.41</v>
      </c>
      <c r="D28" s="170">
        <v>0.06</v>
      </c>
      <c r="E28" s="70">
        <v>0.92</v>
      </c>
      <c r="F28" s="74">
        <v>1104</v>
      </c>
    </row>
    <row r="29" spans="1:6" ht="15.75" x14ac:dyDescent="0.25">
      <c r="A29" s="136" t="s">
        <v>23</v>
      </c>
      <c r="B29" s="66">
        <v>1193049.6599999999</v>
      </c>
      <c r="C29" s="69">
        <v>251.92</v>
      </c>
      <c r="D29" s="169">
        <v>350.38</v>
      </c>
      <c r="E29" s="158">
        <v>1187437.24</v>
      </c>
      <c r="F29" s="158">
        <v>5005.13</v>
      </c>
    </row>
    <row r="30" spans="1:6" ht="15.75" x14ac:dyDescent="0.25">
      <c r="A30" s="54" t="s">
        <v>162</v>
      </c>
      <c r="B30" s="138">
        <v>985400.89</v>
      </c>
      <c r="C30" s="70">
        <v>0.08</v>
      </c>
      <c r="D30" s="170">
        <v>19.41</v>
      </c>
      <c r="E30" s="70">
        <v>985348.22</v>
      </c>
      <c r="F30" s="74">
        <v>33.18</v>
      </c>
    </row>
    <row r="31" spans="1:6" ht="15.75" x14ac:dyDescent="0.25">
      <c r="A31" s="54" t="s">
        <v>146</v>
      </c>
      <c r="B31" s="73">
        <v>52.34</v>
      </c>
      <c r="C31" s="70">
        <v>0</v>
      </c>
      <c r="D31" s="170">
        <v>28.16</v>
      </c>
      <c r="E31" s="70">
        <v>0.04</v>
      </c>
      <c r="F31" s="74">
        <v>24.15</v>
      </c>
    </row>
    <row r="32" spans="1:6" ht="15.75" x14ac:dyDescent="0.25">
      <c r="A32" s="136" t="s">
        <v>99</v>
      </c>
      <c r="B32" s="66">
        <v>347.27</v>
      </c>
      <c r="C32" s="69">
        <v>11.63</v>
      </c>
      <c r="D32" s="169">
        <v>302.39999999999998</v>
      </c>
      <c r="E32" s="159">
        <v>7.03</v>
      </c>
      <c r="F32" s="159">
        <v>24.65</v>
      </c>
    </row>
    <row r="33" spans="1:6" ht="15.75" x14ac:dyDescent="0.25">
      <c r="A33" s="136" t="s">
        <v>24</v>
      </c>
      <c r="B33" s="66">
        <v>17007.509999999998</v>
      </c>
      <c r="C33" s="69">
        <v>250.96</v>
      </c>
      <c r="D33" s="169">
        <v>10574.87</v>
      </c>
      <c r="E33" s="159">
        <v>36.659999999999997</v>
      </c>
      <c r="F33" s="159">
        <v>6144.75</v>
      </c>
    </row>
    <row r="34" spans="1:6" ht="15.75" x14ac:dyDescent="0.25">
      <c r="A34" s="139" t="s">
        <v>163</v>
      </c>
      <c r="B34" s="73">
        <v>637.54</v>
      </c>
      <c r="C34" s="70">
        <v>10.220000000000001</v>
      </c>
      <c r="D34" s="170">
        <v>293.27</v>
      </c>
      <c r="E34" s="70">
        <v>15.92</v>
      </c>
      <c r="F34" s="74">
        <v>318.08</v>
      </c>
    </row>
    <row r="35" spans="1:6" ht="15.75" x14ac:dyDescent="0.25">
      <c r="A35" s="139" t="s">
        <v>164</v>
      </c>
      <c r="B35" s="73">
        <v>3399.48</v>
      </c>
      <c r="C35" s="70">
        <v>228.34</v>
      </c>
      <c r="D35" s="170">
        <v>8.92</v>
      </c>
      <c r="E35" s="70">
        <v>15.15</v>
      </c>
      <c r="F35" s="74">
        <v>3147.05</v>
      </c>
    </row>
  </sheetData>
  <mergeCells count="6">
    <mergeCell ref="B5:B6"/>
    <mergeCell ref="C5:F5"/>
    <mergeCell ref="A5:A6"/>
    <mergeCell ref="A1:F1"/>
    <mergeCell ref="A2:F2"/>
    <mergeCell ref="A3:F3"/>
  </mergeCells>
  <pageMargins left="1.0236220472440944" right="0.35433070866141736" top="1.1811023622047245" bottom="0.23622047244094491" header="0.94488188976377963" footer="0.15748031496062992"/>
  <pageSetup paperSize="9" orientation="landscape" r:id="rId1"/>
  <headerFooter differentFirst="1">
    <oddHeader xml:space="preserve">&amp;R&amp;"Times New Roman,обычный"&amp;12Продолжение  </oddHeader>
    <oddFooter>&amp;C&amp;"Times New Roman,обычный"&amp;P</oddFooter>
  </headerFooter>
  <rowBreaks count="1" manualBreakCount="1">
    <brk id="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2"/>
  <sheetViews>
    <sheetView topLeftCell="A7" workbookViewId="0">
      <selection activeCell="I6" sqref="I6"/>
    </sheetView>
  </sheetViews>
  <sheetFormatPr defaultRowHeight="15" x14ac:dyDescent="0.25"/>
  <cols>
    <col min="1" max="1" width="24.85546875" style="57" customWidth="1"/>
    <col min="2" max="2" width="29.7109375" style="57" customWidth="1"/>
    <col min="3" max="3" width="11.140625" style="57" customWidth="1"/>
    <col min="4" max="5" width="10.7109375" style="57" customWidth="1"/>
    <col min="6" max="6" width="9.5703125" style="57" customWidth="1"/>
    <col min="7" max="7" width="11.5703125" style="57" customWidth="1"/>
    <col min="8" max="8" width="10.28515625" style="57" customWidth="1"/>
    <col min="9" max="9" width="12.28515625" style="57" customWidth="1"/>
    <col min="10" max="10" width="10.5703125" style="57" customWidth="1"/>
    <col min="11" max="11" width="12.140625" style="57" customWidth="1"/>
    <col min="12" max="16384" width="9.140625" style="57"/>
  </cols>
  <sheetData>
    <row r="1" spans="1:11" ht="15.75" x14ac:dyDescent="0.25">
      <c r="A1" s="256" t="s">
        <v>346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5.75" x14ac:dyDescent="0.25">
      <c r="B2" s="256" t="s">
        <v>5</v>
      </c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5.75" x14ac:dyDescent="0.25"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15" customHeight="1" x14ac:dyDescent="0.25">
      <c r="A4" s="257" t="s">
        <v>326</v>
      </c>
      <c r="B4" s="257" t="s">
        <v>327</v>
      </c>
      <c r="C4" s="257" t="s">
        <v>0</v>
      </c>
      <c r="D4" s="257" t="s">
        <v>7</v>
      </c>
      <c r="E4" s="257" t="s">
        <v>8</v>
      </c>
      <c r="F4" s="262" t="s">
        <v>1</v>
      </c>
      <c r="G4" s="263"/>
      <c r="H4" s="263"/>
      <c r="I4" s="263"/>
      <c r="J4" s="264"/>
      <c r="K4" s="257" t="s">
        <v>2</v>
      </c>
    </row>
    <row r="5" spans="1:11" x14ac:dyDescent="0.25">
      <c r="A5" s="258"/>
      <c r="B5" s="260"/>
      <c r="C5" s="260"/>
      <c r="D5" s="260"/>
      <c r="E5" s="260"/>
      <c r="F5" s="257" t="s">
        <v>12</v>
      </c>
      <c r="G5" s="262" t="s">
        <v>100</v>
      </c>
      <c r="H5" s="263"/>
      <c r="I5" s="263"/>
      <c r="J5" s="264"/>
      <c r="K5" s="260"/>
    </row>
    <row r="6" spans="1:11" ht="75" x14ac:dyDescent="0.25">
      <c r="A6" s="259"/>
      <c r="B6" s="261"/>
      <c r="C6" s="261"/>
      <c r="D6" s="261"/>
      <c r="E6" s="261"/>
      <c r="F6" s="261"/>
      <c r="G6" s="112" t="s">
        <v>3</v>
      </c>
      <c r="H6" s="112" t="s">
        <v>97</v>
      </c>
      <c r="I6" s="112" t="s">
        <v>10</v>
      </c>
      <c r="J6" s="112" t="s">
        <v>11</v>
      </c>
      <c r="K6" s="261"/>
    </row>
    <row r="7" spans="1:11" x14ac:dyDescent="0.25">
      <c r="A7" s="113"/>
      <c r="B7" s="114" t="s">
        <v>4</v>
      </c>
      <c r="C7" s="66">
        <v>1228319.0900000001</v>
      </c>
      <c r="D7" s="66">
        <v>62258.239999999998</v>
      </c>
      <c r="E7" s="66">
        <v>18929.14</v>
      </c>
      <c r="F7" s="66">
        <v>43913.25</v>
      </c>
      <c r="G7" s="66">
        <v>42022.49</v>
      </c>
      <c r="H7" s="66">
        <v>966.43</v>
      </c>
      <c r="I7" s="66">
        <v>633.59</v>
      </c>
      <c r="J7" s="66">
        <v>290.75</v>
      </c>
      <c r="K7" s="66">
        <v>1270391</v>
      </c>
    </row>
    <row r="8" spans="1:11" ht="28.5" x14ac:dyDescent="0.25">
      <c r="A8" s="115" t="s">
        <v>356</v>
      </c>
      <c r="B8" s="116" t="s">
        <v>165</v>
      </c>
      <c r="C8" s="67">
        <v>2357.73</v>
      </c>
      <c r="D8" s="67">
        <v>4742.08</v>
      </c>
      <c r="E8" s="67">
        <v>4624.3900000000003</v>
      </c>
      <c r="F8" s="67">
        <v>250.13</v>
      </c>
      <c r="G8" s="67">
        <v>20.52</v>
      </c>
      <c r="H8" s="67">
        <v>114.79</v>
      </c>
      <c r="I8" s="67">
        <v>111.78</v>
      </c>
      <c r="J8" s="67">
        <v>3.05</v>
      </c>
      <c r="K8" s="67">
        <v>2357.58</v>
      </c>
    </row>
    <row r="9" spans="1:11" s="166" customFormat="1" x14ac:dyDescent="0.25">
      <c r="A9" s="202"/>
      <c r="B9" s="118" t="s">
        <v>100</v>
      </c>
      <c r="C9" s="168"/>
      <c r="D9" s="168"/>
      <c r="E9" s="168"/>
      <c r="F9" s="168"/>
      <c r="G9" s="168"/>
      <c r="H9" s="168"/>
      <c r="I9" s="168"/>
      <c r="J9" s="168"/>
      <c r="K9" s="168"/>
    </row>
    <row r="10" spans="1:11" ht="30" x14ac:dyDescent="0.25">
      <c r="A10" s="119" t="s">
        <v>362</v>
      </c>
      <c r="B10" s="120" t="s">
        <v>166</v>
      </c>
      <c r="C10" s="67">
        <v>5.37</v>
      </c>
      <c r="D10" s="67">
        <v>216.2</v>
      </c>
      <c r="E10" s="67">
        <v>192.49</v>
      </c>
      <c r="F10" s="67">
        <v>26.21</v>
      </c>
      <c r="G10" s="67">
        <v>0.11</v>
      </c>
      <c r="H10" s="67">
        <v>16.16</v>
      </c>
      <c r="I10" s="67">
        <v>8.2200000000000006</v>
      </c>
      <c r="J10" s="67">
        <v>1.71</v>
      </c>
      <c r="K10" s="67">
        <v>11.2</v>
      </c>
    </row>
    <row r="11" spans="1:11" ht="60" x14ac:dyDescent="0.25">
      <c r="A11" s="121" t="s">
        <v>469</v>
      </c>
      <c r="B11" s="122" t="s">
        <v>167</v>
      </c>
      <c r="C11" s="67">
        <v>82.38</v>
      </c>
      <c r="D11" s="67">
        <v>1154.8800000000001</v>
      </c>
      <c r="E11" s="67">
        <v>1150.74</v>
      </c>
      <c r="F11" s="67">
        <v>18.34</v>
      </c>
      <c r="G11" s="67">
        <v>0</v>
      </c>
      <c r="H11" s="67">
        <v>4.45</v>
      </c>
      <c r="I11" s="67">
        <v>13.89</v>
      </c>
      <c r="J11" s="67">
        <v>0</v>
      </c>
      <c r="K11" s="67">
        <v>82.07</v>
      </c>
    </row>
    <row r="12" spans="1:11" x14ac:dyDescent="0.25">
      <c r="A12" s="123">
        <v>1141401</v>
      </c>
      <c r="B12" s="122" t="s">
        <v>168</v>
      </c>
      <c r="C12" s="67">
        <v>1739.14</v>
      </c>
      <c r="D12" s="67">
        <v>67.819999999999993</v>
      </c>
      <c r="E12" s="67">
        <v>92.85</v>
      </c>
      <c r="F12" s="67">
        <v>0.11</v>
      </c>
      <c r="G12" s="67">
        <v>0</v>
      </c>
      <c r="H12" s="67">
        <v>0</v>
      </c>
      <c r="I12" s="67">
        <v>0.11</v>
      </c>
      <c r="J12" s="67">
        <v>0</v>
      </c>
      <c r="K12" s="67">
        <v>1714.11</v>
      </c>
    </row>
    <row r="13" spans="1:11" ht="30" x14ac:dyDescent="0.25">
      <c r="A13" s="119" t="s">
        <v>470</v>
      </c>
      <c r="B13" s="110" t="s">
        <v>169</v>
      </c>
      <c r="C13" s="67">
        <v>14.56</v>
      </c>
      <c r="D13" s="67">
        <v>47.87</v>
      </c>
      <c r="E13" s="67">
        <v>9.0500000000000007</v>
      </c>
      <c r="F13" s="67">
        <v>40.33</v>
      </c>
      <c r="G13" s="67">
        <v>0</v>
      </c>
      <c r="H13" s="67">
        <v>40.17</v>
      </c>
      <c r="I13" s="67">
        <v>0.17</v>
      </c>
      <c r="J13" s="67">
        <v>0</v>
      </c>
      <c r="K13" s="67">
        <v>13.22</v>
      </c>
    </row>
    <row r="14" spans="1:11" ht="30" x14ac:dyDescent="0.25">
      <c r="A14" s="124" t="s">
        <v>368</v>
      </c>
      <c r="B14" s="110" t="s">
        <v>170</v>
      </c>
      <c r="C14" s="67">
        <v>131.9</v>
      </c>
      <c r="D14" s="67">
        <v>2161.67</v>
      </c>
      <c r="E14" s="67">
        <v>2182.62</v>
      </c>
      <c r="F14" s="67">
        <v>46.15</v>
      </c>
      <c r="G14" s="67">
        <v>0.25</v>
      </c>
      <c r="H14" s="67">
        <v>2.35</v>
      </c>
      <c r="I14" s="67">
        <v>43.55</v>
      </c>
      <c r="J14" s="67">
        <v>0</v>
      </c>
      <c r="K14" s="67">
        <v>108.6</v>
      </c>
    </row>
    <row r="15" spans="1:11" ht="30" x14ac:dyDescent="0.25">
      <c r="A15" s="119" t="s">
        <v>471</v>
      </c>
      <c r="B15" s="110" t="s">
        <v>171</v>
      </c>
      <c r="C15" s="67">
        <v>6.53</v>
      </c>
      <c r="D15" s="67">
        <v>63.15</v>
      </c>
      <c r="E15" s="67">
        <v>58.17</v>
      </c>
      <c r="F15" s="67">
        <v>6.19</v>
      </c>
      <c r="G15" s="67">
        <v>0.47</v>
      </c>
      <c r="H15" s="67">
        <v>1.55</v>
      </c>
      <c r="I15" s="67">
        <v>3.02</v>
      </c>
      <c r="J15" s="67">
        <v>1.1499999999999999</v>
      </c>
      <c r="K15" s="67">
        <v>8.81</v>
      </c>
    </row>
    <row r="16" spans="1:11" ht="45.75" customHeight="1" x14ac:dyDescent="0.25">
      <c r="A16" s="125" t="s">
        <v>472</v>
      </c>
      <c r="B16" s="126" t="s">
        <v>205</v>
      </c>
      <c r="C16" s="67">
        <v>30.39</v>
      </c>
      <c r="D16" s="67">
        <v>104.67</v>
      </c>
      <c r="E16" s="67">
        <v>105.22</v>
      </c>
      <c r="F16" s="67">
        <v>8.2100000000000009</v>
      </c>
      <c r="G16" s="67">
        <v>0</v>
      </c>
      <c r="H16" s="67">
        <v>0.79</v>
      </c>
      <c r="I16" s="67">
        <v>7.42</v>
      </c>
      <c r="J16" s="67">
        <v>0</v>
      </c>
      <c r="K16" s="67">
        <v>29.05</v>
      </c>
    </row>
    <row r="17" spans="1:11" ht="28.5" x14ac:dyDescent="0.25">
      <c r="A17" s="115" t="s">
        <v>357</v>
      </c>
      <c r="B17" s="127" t="s">
        <v>172</v>
      </c>
      <c r="C17" s="67">
        <v>60405.7</v>
      </c>
      <c r="D17" s="67">
        <v>13604.23</v>
      </c>
      <c r="E17" s="67">
        <v>10868.67</v>
      </c>
      <c r="F17" s="67">
        <v>3121.09</v>
      </c>
      <c r="G17" s="67">
        <v>2432.6</v>
      </c>
      <c r="H17" s="67">
        <v>204.51</v>
      </c>
      <c r="I17" s="67">
        <v>483.9</v>
      </c>
      <c r="J17" s="67">
        <v>0.08</v>
      </c>
      <c r="K17" s="67">
        <v>62936.69</v>
      </c>
    </row>
    <row r="18" spans="1:11" ht="45" x14ac:dyDescent="0.25">
      <c r="A18" s="128" t="s">
        <v>363</v>
      </c>
      <c r="B18" s="129" t="s">
        <v>173</v>
      </c>
      <c r="C18" s="67">
        <v>4760.68</v>
      </c>
      <c r="D18" s="67">
        <v>1449.06</v>
      </c>
      <c r="E18" s="67">
        <v>985.9</v>
      </c>
      <c r="F18" s="67">
        <v>496.17</v>
      </c>
      <c r="G18" s="67">
        <v>461.67</v>
      </c>
      <c r="H18" s="67">
        <v>1.6</v>
      </c>
      <c r="I18" s="67">
        <v>32.9</v>
      </c>
      <c r="J18" s="67">
        <v>0</v>
      </c>
      <c r="K18" s="67">
        <v>5222.24</v>
      </c>
    </row>
    <row r="19" spans="1:11" ht="30" x14ac:dyDescent="0.25">
      <c r="A19" s="124">
        <v>3140100</v>
      </c>
      <c r="B19" s="110" t="s">
        <v>174</v>
      </c>
      <c r="C19" s="67">
        <v>0.06</v>
      </c>
      <c r="D19" s="67">
        <v>0.24</v>
      </c>
      <c r="E19" s="67">
        <v>0.16</v>
      </c>
      <c r="F19" s="67">
        <v>0.08</v>
      </c>
      <c r="G19" s="67">
        <v>0</v>
      </c>
      <c r="H19" s="67">
        <v>7.0000000000000007E-2</v>
      </c>
      <c r="I19" s="67">
        <v>0.01</v>
      </c>
      <c r="J19" s="67">
        <v>0</v>
      </c>
      <c r="K19" s="67">
        <v>7.0000000000000007E-2</v>
      </c>
    </row>
    <row r="20" spans="1:11" ht="15.75" customHeight="1" x14ac:dyDescent="0.25">
      <c r="A20" s="124">
        <v>3142500</v>
      </c>
      <c r="B20" s="110" t="s">
        <v>175</v>
      </c>
      <c r="C20" s="67">
        <v>4.32</v>
      </c>
      <c r="D20" s="67">
        <v>250.25</v>
      </c>
      <c r="E20" s="67">
        <v>247.38</v>
      </c>
      <c r="F20" s="67">
        <v>4.59</v>
      </c>
      <c r="G20" s="67">
        <v>0</v>
      </c>
      <c r="H20" s="67">
        <v>0.06</v>
      </c>
      <c r="I20" s="67">
        <v>4.53</v>
      </c>
      <c r="J20" s="67">
        <v>0</v>
      </c>
      <c r="K20" s="67">
        <v>7.13</v>
      </c>
    </row>
    <row r="21" spans="1:11" ht="30" x14ac:dyDescent="0.25">
      <c r="A21" s="124">
        <v>3141100</v>
      </c>
      <c r="B21" s="110" t="s">
        <v>176</v>
      </c>
      <c r="C21" s="67">
        <v>10213.27</v>
      </c>
      <c r="D21" s="67">
        <v>3360.5</v>
      </c>
      <c r="E21" s="67">
        <v>3360.5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10213.27</v>
      </c>
    </row>
    <row r="22" spans="1:11" x14ac:dyDescent="0.25">
      <c r="A22" s="124">
        <v>3142601</v>
      </c>
      <c r="B22" s="110" t="s">
        <v>177</v>
      </c>
      <c r="C22" s="67">
        <v>0.03</v>
      </c>
      <c r="D22" s="67">
        <v>3.27</v>
      </c>
      <c r="E22" s="67">
        <v>3.29</v>
      </c>
      <c r="F22" s="67">
        <v>0.01</v>
      </c>
      <c r="G22" s="67">
        <v>0</v>
      </c>
      <c r="H22" s="67">
        <v>0</v>
      </c>
      <c r="I22" s="67">
        <v>0.01</v>
      </c>
      <c r="J22" s="67">
        <v>0</v>
      </c>
      <c r="K22" s="67">
        <v>0.01</v>
      </c>
    </row>
    <row r="23" spans="1:11" ht="30" x14ac:dyDescent="0.25">
      <c r="A23" s="124" t="s">
        <v>343</v>
      </c>
      <c r="B23" s="110" t="s">
        <v>178</v>
      </c>
      <c r="C23" s="67">
        <v>698</v>
      </c>
      <c r="D23" s="67">
        <v>1687.18</v>
      </c>
      <c r="E23" s="67">
        <v>1644.03</v>
      </c>
      <c r="F23" s="67">
        <v>144.66</v>
      </c>
      <c r="G23" s="67">
        <v>0</v>
      </c>
      <c r="H23" s="67">
        <v>2.11</v>
      </c>
      <c r="I23" s="67">
        <v>142.55000000000001</v>
      </c>
      <c r="J23" s="67">
        <v>0</v>
      </c>
      <c r="K23" s="67">
        <v>739.04</v>
      </c>
    </row>
    <row r="24" spans="1:11" s="166" customFormat="1" x14ac:dyDescent="0.25">
      <c r="A24" s="177">
        <v>3144501</v>
      </c>
      <c r="B24" s="175" t="s">
        <v>179</v>
      </c>
      <c r="C24" s="168">
        <v>41945.8</v>
      </c>
      <c r="D24" s="168">
        <v>1600.59</v>
      </c>
      <c r="E24" s="168">
        <v>6.43</v>
      </c>
      <c r="F24" s="168">
        <v>1594.15</v>
      </c>
      <c r="G24" s="168">
        <v>1592.57</v>
      </c>
      <c r="H24" s="168">
        <v>0</v>
      </c>
      <c r="I24" s="168">
        <v>1.58</v>
      </c>
      <c r="J24" s="168">
        <v>0</v>
      </c>
      <c r="K24" s="168">
        <v>43539.96</v>
      </c>
    </row>
    <row r="25" spans="1:11" s="166" customFormat="1" x14ac:dyDescent="0.25">
      <c r="A25" s="177" t="s">
        <v>331</v>
      </c>
      <c r="B25" s="175" t="s">
        <v>180</v>
      </c>
      <c r="C25" s="168">
        <v>11.21</v>
      </c>
      <c r="D25" s="168">
        <v>24.77</v>
      </c>
      <c r="E25" s="168">
        <v>24.79</v>
      </c>
      <c r="F25" s="168">
        <v>2.6</v>
      </c>
      <c r="G25" s="168">
        <v>0.3</v>
      </c>
      <c r="H25" s="168">
        <v>2</v>
      </c>
      <c r="I25" s="168">
        <v>0.3</v>
      </c>
      <c r="J25" s="168">
        <v>0</v>
      </c>
      <c r="K25" s="168">
        <v>9.1999999999999993</v>
      </c>
    </row>
    <row r="26" spans="1:11" x14ac:dyDescent="0.25">
      <c r="A26" s="124">
        <v>3142800</v>
      </c>
      <c r="B26" s="110" t="s">
        <v>181</v>
      </c>
      <c r="C26" s="67">
        <v>0</v>
      </c>
      <c r="D26" s="67">
        <v>44</v>
      </c>
      <c r="E26" s="67">
        <v>44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</row>
    <row r="27" spans="1:11" x14ac:dyDescent="0.25">
      <c r="A27" s="124" t="s">
        <v>473</v>
      </c>
      <c r="B27" s="110" t="s">
        <v>182</v>
      </c>
      <c r="C27" s="67">
        <v>1852.9</v>
      </c>
      <c r="D27" s="67">
        <v>190.23</v>
      </c>
      <c r="E27" s="67">
        <v>121.75</v>
      </c>
      <c r="F27" s="67">
        <v>70.900000000000006</v>
      </c>
      <c r="G27" s="67">
        <v>11.28</v>
      </c>
      <c r="H27" s="67">
        <v>8.86</v>
      </c>
      <c r="I27" s="67">
        <v>50.75</v>
      </c>
      <c r="J27" s="67">
        <v>0.01</v>
      </c>
      <c r="K27" s="67">
        <v>1912.52</v>
      </c>
    </row>
    <row r="28" spans="1:11" s="166" customFormat="1" x14ac:dyDescent="0.25">
      <c r="A28" s="177" t="s">
        <v>329</v>
      </c>
      <c r="B28" s="175" t="s">
        <v>183</v>
      </c>
      <c r="C28" s="168">
        <v>119.36</v>
      </c>
      <c r="D28" s="168">
        <v>54.33</v>
      </c>
      <c r="E28" s="168">
        <v>32.86</v>
      </c>
      <c r="F28" s="168">
        <v>33.08</v>
      </c>
      <c r="G28" s="168">
        <v>0</v>
      </c>
      <c r="H28" s="168">
        <v>4.45</v>
      </c>
      <c r="I28" s="168">
        <v>28.63</v>
      </c>
      <c r="J28" s="168">
        <v>0.01</v>
      </c>
      <c r="K28" s="168">
        <v>136.37</v>
      </c>
    </row>
    <row r="29" spans="1:11" s="166" customFormat="1" x14ac:dyDescent="0.25">
      <c r="A29" s="177" t="s">
        <v>330</v>
      </c>
      <c r="B29" s="175" t="s">
        <v>184</v>
      </c>
      <c r="C29" s="168">
        <v>2.5299999999999998</v>
      </c>
      <c r="D29" s="168">
        <v>68.87</v>
      </c>
      <c r="E29" s="168">
        <v>66.22</v>
      </c>
      <c r="F29" s="168">
        <v>3.49</v>
      </c>
      <c r="G29" s="168">
        <v>0</v>
      </c>
      <c r="H29" s="168">
        <v>0.75</v>
      </c>
      <c r="I29" s="168">
        <v>2.74</v>
      </c>
      <c r="J29" s="168">
        <v>0</v>
      </c>
      <c r="K29" s="168">
        <v>4.43</v>
      </c>
    </row>
    <row r="30" spans="1:11" x14ac:dyDescent="0.25">
      <c r="A30" s="125" t="s">
        <v>474</v>
      </c>
      <c r="B30" s="126" t="s">
        <v>185</v>
      </c>
      <c r="C30" s="67">
        <v>30.29</v>
      </c>
      <c r="D30" s="67">
        <v>2.92</v>
      </c>
      <c r="E30" s="67">
        <v>0.99</v>
      </c>
      <c r="F30" s="67">
        <v>1.99</v>
      </c>
      <c r="G30" s="67">
        <v>0</v>
      </c>
      <c r="H30" s="67">
        <v>1.99</v>
      </c>
      <c r="I30" s="67">
        <v>0.01</v>
      </c>
      <c r="J30" s="67">
        <v>0</v>
      </c>
      <c r="K30" s="67">
        <v>30.23</v>
      </c>
    </row>
    <row r="31" spans="1:11" ht="45" customHeight="1" x14ac:dyDescent="0.25">
      <c r="A31" s="178" t="s">
        <v>358</v>
      </c>
      <c r="B31" s="179" t="s">
        <v>186</v>
      </c>
      <c r="C31" s="67">
        <v>1149715.22</v>
      </c>
      <c r="D31" s="67">
        <v>40547.07</v>
      </c>
      <c r="E31" s="67">
        <v>1763.67</v>
      </c>
      <c r="F31" s="67">
        <v>38815.15</v>
      </c>
      <c r="G31" s="67">
        <v>38459.599999999999</v>
      </c>
      <c r="H31" s="67">
        <v>91.93</v>
      </c>
      <c r="I31" s="67">
        <v>26.35</v>
      </c>
      <c r="J31" s="67">
        <v>237.26</v>
      </c>
      <c r="K31" s="67">
        <v>1188169.4099999999</v>
      </c>
    </row>
    <row r="32" spans="1:11" x14ac:dyDescent="0.25">
      <c r="A32" s="203"/>
      <c r="B32" s="204" t="s">
        <v>100</v>
      </c>
      <c r="C32" s="203"/>
      <c r="D32" s="203"/>
      <c r="E32" s="203"/>
      <c r="F32" s="203"/>
      <c r="G32" s="203"/>
      <c r="H32" s="203"/>
      <c r="I32" s="203"/>
      <c r="J32" s="203"/>
      <c r="K32" s="203"/>
    </row>
    <row r="33" spans="1:11" s="166" customFormat="1" x14ac:dyDescent="0.25">
      <c r="A33" s="117" t="s">
        <v>364</v>
      </c>
      <c r="B33" s="176" t="s">
        <v>187</v>
      </c>
      <c r="C33" s="67">
        <v>4.2300000000000004</v>
      </c>
      <c r="D33" s="67">
        <v>7.26</v>
      </c>
      <c r="E33" s="67">
        <v>7.17</v>
      </c>
      <c r="F33" s="67">
        <v>1.05</v>
      </c>
      <c r="G33" s="67">
        <v>0.03</v>
      </c>
      <c r="H33" s="67">
        <v>0.98</v>
      </c>
      <c r="I33" s="67">
        <v>0.04</v>
      </c>
      <c r="J33" s="67">
        <v>0</v>
      </c>
      <c r="K33" s="67">
        <v>3.34</v>
      </c>
    </row>
    <row r="34" spans="1:11" ht="30" x14ac:dyDescent="0.25">
      <c r="A34" s="124">
        <v>5130300</v>
      </c>
      <c r="B34" s="110" t="s">
        <v>188</v>
      </c>
      <c r="C34" s="67">
        <v>349.02</v>
      </c>
      <c r="D34" s="67">
        <v>13.54</v>
      </c>
      <c r="E34" s="67">
        <v>0.65</v>
      </c>
      <c r="F34" s="67">
        <v>12.89</v>
      </c>
      <c r="G34" s="67">
        <v>12.89</v>
      </c>
      <c r="H34" s="67">
        <v>0</v>
      </c>
      <c r="I34" s="67">
        <v>0</v>
      </c>
      <c r="J34" s="67">
        <v>0</v>
      </c>
      <c r="K34" s="67">
        <v>361.91</v>
      </c>
    </row>
    <row r="35" spans="1:11" x14ac:dyDescent="0.25">
      <c r="A35" s="124">
        <v>5152201</v>
      </c>
      <c r="B35" s="110" t="s">
        <v>189</v>
      </c>
      <c r="C35" s="67">
        <v>1028572.33</v>
      </c>
      <c r="D35" s="67">
        <v>35299.5</v>
      </c>
      <c r="E35" s="67">
        <v>694.73</v>
      </c>
      <c r="F35" s="67">
        <v>34604.769999999997</v>
      </c>
      <c r="G35" s="67">
        <v>34604.769999999997</v>
      </c>
      <c r="H35" s="67">
        <v>0</v>
      </c>
      <c r="I35" s="67">
        <v>0</v>
      </c>
      <c r="J35" s="67">
        <v>0</v>
      </c>
      <c r="K35" s="67">
        <v>1063177.0900000001</v>
      </c>
    </row>
    <row r="36" spans="1:11" ht="30" x14ac:dyDescent="0.25">
      <c r="A36" s="124">
        <v>5152202</v>
      </c>
      <c r="B36" s="110" t="s">
        <v>190</v>
      </c>
      <c r="C36" s="67">
        <v>120427.76</v>
      </c>
      <c r="D36" s="67">
        <v>3824.92</v>
      </c>
      <c r="E36" s="67">
        <v>0</v>
      </c>
      <c r="F36" s="67">
        <v>3824.92</v>
      </c>
      <c r="G36" s="67">
        <v>3824.92</v>
      </c>
      <c r="H36" s="67">
        <v>0</v>
      </c>
      <c r="I36" s="67">
        <v>0</v>
      </c>
      <c r="J36" s="67">
        <v>0</v>
      </c>
      <c r="K36" s="67">
        <v>124252.69</v>
      </c>
    </row>
    <row r="37" spans="1:11" ht="25.5" customHeight="1" x14ac:dyDescent="0.25">
      <c r="A37" s="124" t="s">
        <v>365</v>
      </c>
      <c r="B37" s="110" t="s">
        <v>191</v>
      </c>
      <c r="C37" s="67">
        <v>0.09</v>
      </c>
      <c r="D37" s="67">
        <v>12.71</v>
      </c>
      <c r="E37" s="67">
        <v>10.63</v>
      </c>
      <c r="F37" s="67">
        <v>2.1</v>
      </c>
      <c r="G37" s="67">
        <v>0</v>
      </c>
      <c r="H37" s="67">
        <v>0.01</v>
      </c>
      <c r="I37" s="67">
        <v>0.02</v>
      </c>
      <c r="J37" s="67">
        <v>2.0699999999999998</v>
      </c>
      <c r="K37" s="67">
        <v>0.1</v>
      </c>
    </row>
    <row r="38" spans="1:11" ht="30" x14ac:dyDescent="0.25">
      <c r="A38" s="124" t="s">
        <v>366</v>
      </c>
      <c r="B38" s="110" t="s">
        <v>192</v>
      </c>
      <c r="C38" s="67">
        <v>0.56000000000000005</v>
      </c>
      <c r="D38" s="67">
        <v>8.4499999999999993</v>
      </c>
      <c r="E38" s="67">
        <v>7.31</v>
      </c>
      <c r="F38" s="67">
        <v>1.3</v>
      </c>
      <c r="G38" s="67">
        <v>0</v>
      </c>
      <c r="H38" s="67">
        <v>0</v>
      </c>
      <c r="I38" s="67">
        <v>0.08</v>
      </c>
      <c r="J38" s="67">
        <v>1.21</v>
      </c>
      <c r="K38" s="67">
        <v>0.48</v>
      </c>
    </row>
    <row r="39" spans="1:11" x14ac:dyDescent="0.25">
      <c r="A39" s="124" t="s">
        <v>367</v>
      </c>
      <c r="B39" s="110" t="s">
        <v>193</v>
      </c>
      <c r="C39" s="67">
        <v>7.62</v>
      </c>
      <c r="D39" s="67">
        <v>26</v>
      </c>
      <c r="E39" s="67">
        <v>6.03</v>
      </c>
      <c r="F39" s="67">
        <v>21.9</v>
      </c>
      <c r="G39" s="67">
        <v>0</v>
      </c>
      <c r="H39" s="67">
        <v>21.46</v>
      </c>
      <c r="I39" s="67">
        <v>0.45</v>
      </c>
      <c r="J39" s="67">
        <v>0</v>
      </c>
      <c r="K39" s="67">
        <v>6.13</v>
      </c>
    </row>
    <row r="40" spans="1:11" ht="45" x14ac:dyDescent="0.25">
      <c r="A40" s="124" t="s">
        <v>475</v>
      </c>
      <c r="B40" s="110" t="s">
        <v>194</v>
      </c>
      <c r="C40" s="67">
        <v>11.27</v>
      </c>
      <c r="D40" s="67">
        <v>15.28</v>
      </c>
      <c r="E40" s="67">
        <v>14.25</v>
      </c>
      <c r="F40" s="67">
        <v>1.1100000000000001</v>
      </c>
      <c r="G40" s="67">
        <v>0.37</v>
      </c>
      <c r="H40" s="67">
        <v>0.25</v>
      </c>
      <c r="I40" s="67">
        <v>0.37</v>
      </c>
      <c r="J40" s="67">
        <v>0.12</v>
      </c>
      <c r="K40" s="67">
        <v>11.94</v>
      </c>
    </row>
    <row r="41" spans="1:11" ht="45" x14ac:dyDescent="0.25">
      <c r="A41" s="124" t="s">
        <v>476</v>
      </c>
      <c r="B41" s="110" t="s">
        <v>195</v>
      </c>
      <c r="C41" s="67">
        <v>15.07</v>
      </c>
      <c r="D41" s="67">
        <v>25.31</v>
      </c>
      <c r="E41" s="67">
        <v>21.69</v>
      </c>
      <c r="F41" s="67">
        <v>5.63</v>
      </c>
      <c r="G41" s="67">
        <v>0</v>
      </c>
      <c r="H41" s="67">
        <v>3.34</v>
      </c>
      <c r="I41" s="67">
        <v>2.27</v>
      </c>
      <c r="J41" s="67">
        <v>0.01</v>
      </c>
      <c r="K41" s="67">
        <v>15.33</v>
      </c>
    </row>
    <row r="42" spans="1:11" ht="30" x14ac:dyDescent="0.25">
      <c r="A42" s="124" t="s">
        <v>474</v>
      </c>
      <c r="B42" s="110" t="s">
        <v>196</v>
      </c>
      <c r="C42" s="67">
        <v>0.37</v>
      </c>
      <c r="D42" s="67">
        <v>6.19</v>
      </c>
      <c r="E42" s="67">
        <v>2.9</v>
      </c>
      <c r="F42" s="67">
        <v>3.47</v>
      </c>
      <c r="G42" s="67">
        <v>0</v>
      </c>
      <c r="H42" s="67">
        <v>2.6</v>
      </c>
      <c r="I42" s="67">
        <v>7.0000000000000007E-2</v>
      </c>
      <c r="J42" s="67">
        <v>0.8</v>
      </c>
      <c r="K42" s="67">
        <v>0.25</v>
      </c>
    </row>
    <row r="43" spans="1:11" ht="48.75" customHeight="1" x14ac:dyDescent="0.25">
      <c r="A43" s="109" t="s">
        <v>477</v>
      </c>
      <c r="B43" s="110" t="s">
        <v>197</v>
      </c>
      <c r="C43" s="67">
        <v>56.57</v>
      </c>
      <c r="D43" s="67">
        <v>242.18</v>
      </c>
      <c r="E43" s="67">
        <v>199.95</v>
      </c>
      <c r="F43" s="67">
        <v>48.75</v>
      </c>
      <c r="G43" s="67">
        <v>0.03</v>
      </c>
      <c r="H43" s="67">
        <v>42.08</v>
      </c>
      <c r="I43" s="67">
        <v>4.34</v>
      </c>
      <c r="J43" s="67">
        <v>2.31</v>
      </c>
      <c r="K43" s="67">
        <v>54.42</v>
      </c>
    </row>
    <row r="44" spans="1:11" ht="30" x14ac:dyDescent="0.25">
      <c r="A44" s="123" t="s">
        <v>478</v>
      </c>
      <c r="B44" s="110" t="s">
        <v>198</v>
      </c>
      <c r="C44" s="67">
        <v>41.5</v>
      </c>
      <c r="D44" s="67">
        <v>65.44</v>
      </c>
      <c r="E44" s="67">
        <v>64.010000000000005</v>
      </c>
      <c r="F44" s="67">
        <v>12.53</v>
      </c>
      <c r="G44" s="67">
        <v>0</v>
      </c>
      <c r="H44" s="67">
        <v>1.53</v>
      </c>
      <c r="I44" s="67">
        <v>10.97</v>
      </c>
      <c r="J44" s="67">
        <v>0.03</v>
      </c>
      <c r="K44" s="67">
        <v>41.37</v>
      </c>
    </row>
    <row r="45" spans="1:11" x14ac:dyDescent="0.25">
      <c r="A45" s="123" t="s">
        <v>479</v>
      </c>
      <c r="B45" s="110" t="s">
        <v>199</v>
      </c>
      <c r="C45" s="67">
        <v>0.39</v>
      </c>
      <c r="D45" s="67">
        <v>8.2100000000000009</v>
      </c>
      <c r="E45" s="67">
        <v>3.8</v>
      </c>
      <c r="F45" s="67">
        <v>4.5199999999999996</v>
      </c>
      <c r="G45" s="67">
        <v>0</v>
      </c>
      <c r="H45" s="67">
        <v>0.04</v>
      </c>
      <c r="I45" s="67">
        <v>0</v>
      </c>
      <c r="J45" s="67">
        <v>4.49</v>
      </c>
      <c r="K45" s="67">
        <v>0.27</v>
      </c>
    </row>
    <row r="46" spans="1:11" x14ac:dyDescent="0.25">
      <c r="A46" s="115" t="s">
        <v>359</v>
      </c>
      <c r="B46" s="116" t="s">
        <v>200</v>
      </c>
      <c r="C46" s="160">
        <v>1.01</v>
      </c>
      <c r="D46" s="160">
        <v>64.11</v>
      </c>
      <c r="E46" s="160">
        <v>10.97</v>
      </c>
      <c r="F46" s="161">
        <v>53.51</v>
      </c>
      <c r="G46" s="161">
        <v>0</v>
      </c>
      <c r="H46" s="161">
        <v>3.52</v>
      </c>
      <c r="I46" s="161">
        <v>0.13</v>
      </c>
      <c r="J46" s="161">
        <v>49.86</v>
      </c>
      <c r="K46" s="162">
        <v>0.77</v>
      </c>
    </row>
    <row r="47" spans="1:11" ht="86.25" customHeight="1" x14ac:dyDescent="0.25">
      <c r="A47" s="115" t="s">
        <v>360</v>
      </c>
      <c r="B47" s="127" t="s">
        <v>201</v>
      </c>
      <c r="C47" s="168">
        <v>15815.9</v>
      </c>
      <c r="D47" s="168">
        <v>2371.12</v>
      </c>
      <c r="E47" s="168">
        <v>1231.6099999999999</v>
      </c>
      <c r="F47" s="168">
        <v>1155.19</v>
      </c>
      <c r="G47" s="168">
        <v>1109.76</v>
      </c>
      <c r="H47" s="168">
        <v>40.85</v>
      </c>
      <c r="I47" s="168">
        <v>4.08</v>
      </c>
      <c r="J47" s="168">
        <v>0.5</v>
      </c>
      <c r="K47" s="168">
        <v>16914.05</v>
      </c>
    </row>
    <row r="48" spans="1:11" x14ac:dyDescent="0.25">
      <c r="A48" s="203"/>
      <c r="B48" s="204" t="s">
        <v>100</v>
      </c>
      <c r="C48" s="203"/>
      <c r="D48" s="203"/>
      <c r="E48" s="203"/>
      <c r="F48" s="203"/>
      <c r="G48" s="203"/>
      <c r="H48" s="203"/>
      <c r="I48" s="203"/>
      <c r="J48" s="203"/>
      <c r="K48" s="203"/>
    </row>
    <row r="49" spans="1:11" s="166" customFormat="1" ht="45" x14ac:dyDescent="0.25">
      <c r="A49" s="109" t="s">
        <v>480</v>
      </c>
      <c r="B49" s="120" t="s">
        <v>202</v>
      </c>
      <c r="C49" s="163">
        <v>3031.4</v>
      </c>
      <c r="D49" s="163">
        <v>211.64</v>
      </c>
      <c r="E49" s="163">
        <v>4.53</v>
      </c>
      <c r="F49" s="164">
        <v>211.52</v>
      </c>
      <c r="G49" s="164">
        <v>196.24</v>
      </c>
      <c r="H49" s="164">
        <v>14.1</v>
      </c>
      <c r="I49" s="164">
        <v>1.18</v>
      </c>
      <c r="J49" s="164">
        <v>0</v>
      </c>
      <c r="K49" s="168">
        <v>3224.41</v>
      </c>
    </row>
    <row r="50" spans="1:11" ht="30" customHeight="1" x14ac:dyDescent="0.25">
      <c r="A50" s="109" t="s">
        <v>481</v>
      </c>
      <c r="B50" s="110" t="s">
        <v>325</v>
      </c>
      <c r="C50" s="67">
        <v>12781.23</v>
      </c>
      <c r="D50" s="67">
        <v>2152.3000000000002</v>
      </c>
      <c r="E50" s="67">
        <v>1226.4000000000001</v>
      </c>
      <c r="F50" s="67">
        <v>937.15</v>
      </c>
      <c r="G50" s="67">
        <v>913.47</v>
      </c>
      <c r="H50" s="67">
        <v>20.329999999999998</v>
      </c>
      <c r="I50" s="67">
        <v>2.85</v>
      </c>
      <c r="J50" s="67">
        <v>0.5</v>
      </c>
      <c r="K50" s="67">
        <v>13686.3</v>
      </c>
    </row>
    <row r="51" spans="1:11" ht="43.5" customHeight="1" x14ac:dyDescent="0.25">
      <c r="A51" s="130" t="s">
        <v>361</v>
      </c>
      <c r="B51" s="131" t="s">
        <v>203</v>
      </c>
      <c r="C51" s="67">
        <v>23.52</v>
      </c>
      <c r="D51" s="67">
        <v>929.63</v>
      </c>
      <c r="E51" s="67">
        <v>429.84</v>
      </c>
      <c r="F51" s="67">
        <v>518.17999999999995</v>
      </c>
      <c r="G51" s="67">
        <v>0</v>
      </c>
      <c r="H51" s="67">
        <v>510.82</v>
      </c>
      <c r="I51" s="67">
        <v>7.36</v>
      </c>
      <c r="J51" s="67">
        <v>0</v>
      </c>
      <c r="K51" s="67">
        <v>12.49</v>
      </c>
    </row>
    <row r="52" spans="1:11" ht="46.5" customHeight="1" x14ac:dyDescent="0.25">
      <c r="A52" s="124">
        <v>9120400</v>
      </c>
      <c r="B52" s="110" t="s">
        <v>204</v>
      </c>
      <c r="C52" s="67">
        <v>23.52</v>
      </c>
      <c r="D52" s="67">
        <v>929.63</v>
      </c>
      <c r="E52" s="67">
        <v>429.84</v>
      </c>
      <c r="F52" s="67">
        <v>518.17999999999995</v>
      </c>
      <c r="G52" s="67">
        <v>0</v>
      </c>
      <c r="H52" s="67">
        <v>510.82</v>
      </c>
      <c r="I52" s="67">
        <v>7.36</v>
      </c>
      <c r="J52" s="67">
        <v>0</v>
      </c>
      <c r="K52" s="67">
        <v>12.49</v>
      </c>
    </row>
  </sheetData>
  <autoFilter ref="A4:K52">
    <filterColumn colId="5" showButton="0"/>
    <filterColumn colId="6" showButton="0"/>
    <filterColumn colId="7" showButton="0"/>
    <filterColumn colId="8" showButton="0"/>
  </autoFilter>
  <mergeCells count="11">
    <mergeCell ref="A1:K1"/>
    <mergeCell ref="A4:A6"/>
    <mergeCell ref="B2:K2"/>
    <mergeCell ref="B4:B6"/>
    <mergeCell ref="C4:C6"/>
    <mergeCell ref="D4:D6"/>
    <mergeCell ref="E4:E6"/>
    <mergeCell ref="F4:J4"/>
    <mergeCell ref="K4:K6"/>
    <mergeCell ref="F5:F6"/>
    <mergeCell ref="G5:J5"/>
  </mergeCells>
  <pageMargins left="0.23622047244094491" right="0.15748031496062992" top="1.1811023622047245" bottom="0.39370078740157483" header="0.94488188976377963" footer="0.15748031496062992"/>
  <pageSetup paperSize="9" orientation="landscape" r:id="rId1"/>
  <headerFooter differentFirst="1">
    <oddHeader>&amp;R&amp;"Times New Roman,обычный"Продолжение</oddHeader>
    <oddFooter>&amp;C&amp;"Times New Roman,обычный"&amp;P</oddFooter>
  </headerFooter>
  <rowBreaks count="2" manualBreakCount="2">
    <brk id="16" max="16383" man="1"/>
    <brk id="3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16</vt:i4>
      </vt:variant>
    </vt:vector>
  </HeadingPairs>
  <TitlesOfParts>
    <vt:vector size="27" baseType="lpstr">
      <vt:lpstr>табл1</vt:lpstr>
      <vt:lpstr>табл2</vt:lpstr>
      <vt:lpstr>табл3</vt:lpstr>
      <vt:lpstr>табл4</vt:lpstr>
      <vt:lpstr>табл5</vt:lpstr>
      <vt:lpstr>табл6</vt:lpstr>
      <vt:lpstr>табл7</vt:lpstr>
      <vt:lpstr>табл8</vt:lpstr>
      <vt:lpstr>табл9</vt:lpstr>
      <vt:lpstr>табл10</vt:lpstr>
      <vt:lpstr>табл11</vt:lpstr>
      <vt:lpstr>табл7!OLE_LINK1</vt:lpstr>
      <vt:lpstr>табл1!Заголовки_для_печати</vt:lpstr>
      <vt:lpstr>табл2!Заголовки_для_печати</vt:lpstr>
      <vt:lpstr>табл3!Заголовки_для_печати</vt:lpstr>
      <vt:lpstr>табл4!Заголовки_для_печати</vt:lpstr>
      <vt:lpstr>табл5!Заголовки_для_печати</vt:lpstr>
      <vt:lpstr>табл6!Заголовки_для_печати</vt:lpstr>
      <vt:lpstr>табл7!Заголовки_для_печати</vt:lpstr>
      <vt:lpstr>табл8!Заголовки_для_печати</vt:lpstr>
      <vt:lpstr>табл9!Заголовки_для_печати</vt:lpstr>
      <vt:lpstr>табл1!Область_печати</vt:lpstr>
      <vt:lpstr>табл10!Область_печати</vt:lpstr>
      <vt:lpstr>табл4!Область_печати</vt:lpstr>
      <vt:lpstr>табл5!Область_печати</vt:lpstr>
      <vt:lpstr>табл6!Область_печати</vt:lpstr>
      <vt:lpstr>табл7!Область_печати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2020-05-13T08:17:05Z</dcterms:modified>
</cp:coreProperties>
</file>